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juszczakk\Desktop\2016 wazne\Nauka i Technika 2015\NiT 2015\nauka_i_technika_w_2015_xls_pl\"/>
    </mc:Choice>
  </mc:AlternateContent>
  <bookViews>
    <workbookView xWindow="-120" yWindow="4275" windowWidth="19095" windowHeight="7425" tabRatio="937" activeTab="2"/>
  </bookViews>
  <sheets>
    <sheet name="stosowane symbole" sheetId="94" r:id="rId1"/>
    <sheet name="stosowane skróty" sheetId="86" r:id="rId2"/>
    <sheet name="spis" sheetId="97" r:id="rId3"/>
    <sheet name="1.1" sheetId="89" r:id="rId4"/>
    <sheet name="1" sheetId="40" r:id="rId5"/>
    <sheet name="2" sheetId="96" r:id="rId6"/>
    <sheet name="3" sheetId="48" r:id="rId7"/>
    <sheet name="4" sheetId="49" r:id="rId8"/>
    <sheet name="5" sheetId="50" r:id="rId9"/>
    <sheet name="6" sheetId="51" r:id="rId10"/>
    <sheet name="7" sheetId="52" r:id="rId11"/>
    <sheet name="1.2" sheetId="90" r:id="rId12"/>
    <sheet name="8" sheetId="75" r:id="rId13"/>
    <sheet name="9" sheetId="77" r:id="rId14"/>
    <sheet name="10" sheetId="76" r:id="rId15"/>
    <sheet name="11" sheetId="88" r:id="rId16"/>
    <sheet name="12" sheetId="87" r:id="rId17"/>
    <sheet name="1.3" sheetId="91" r:id="rId18"/>
    <sheet name="13" sheetId="68" r:id="rId19"/>
    <sheet name="14" sheetId="69" r:id="rId20"/>
    <sheet name="15" sheetId="70" r:id="rId21"/>
    <sheet name="16" sheetId="71" r:id="rId22"/>
    <sheet name="17" sheetId="72" r:id="rId23"/>
    <sheet name="18" sheetId="73" r:id="rId24"/>
    <sheet name="19" sheetId="74" r:id="rId25"/>
    <sheet name="1.4" sheetId="93" r:id="rId26"/>
    <sheet name="20" sheetId="78" r:id="rId27"/>
    <sheet name="21" sheetId="79" r:id="rId28"/>
    <sheet name="22" sheetId="80" r:id="rId29"/>
    <sheet name="23" sheetId="81" r:id="rId30"/>
    <sheet name="24" sheetId="82" r:id="rId31"/>
    <sheet name="25" sheetId="83" r:id="rId32"/>
    <sheet name="26" sheetId="84" r:id="rId33"/>
    <sheet name="27" sheetId="85" r:id="rId34"/>
    <sheet name="1.5" sheetId="92" r:id="rId35"/>
    <sheet name="28" sheetId="60" r:id="rId36"/>
    <sheet name="29" sheetId="61" r:id="rId37"/>
    <sheet name="30" sheetId="62" r:id="rId38"/>
    <sheet name="31" sheetId="63" r:id="rId39"/>
    <sheet name="32" sheetId="64" r:id="rId40"/>
    <sheet name="33" sheetId="65" r:id="rId41"/>
    <sheet name="34" sheetId="66" r:id="rId42"/>
    <sheet name="35" sheetId="67" r:id="rId43"/>
  </sheets>
  <definedNames>
    <definedName name="OLE_LINK1" localSheetId="4">'1.1'!$A$1</definedName>
    <definedName name="_xlnm.Print_Titles" localSheetId="4">'1'!$1:$5</definedName>
    <definedName name="_xlnm.Print_Titles" localSheetId="14">'10'!$1:$5</definedName>
    <definedName name="_xlnm.Print_Titles" localSheetId="15">'11'!$1:$5</definedName>
    <definedName name="_xlnm.Print_Titles" localSheetId="16">'12'!$1:$4</definedName>
    <definedName name="_xlnm.Print_Titles" localSheetId="18">'13'!$1:$7</definedName>
    <definedName name="_xlnm.Print_Titles" localSheetId="19">'14'!$1:$5</definedName>
    <definedName name="_xlnm.Print_Titles" localSheetId="20">'15'!$1:$5</definedName>
    <definedName name="_xlnm.Print_Titles" localSheetId="21">'16'!$1:$7</definedName>
    <definedName name="_xlnm.Print_Titles" localSheetId="22">'17'!$1:$4</definedName>
    <definedName name="_xlnm.Print_Titles" localSheetId="23">'18'!$1:$6</definedName>
    <definedName name="_xlnm.Print_Titles" localSheetId="24">'19'!$1:$5</definedName>
    <definedName name="_xlnm.Print_Titles" localSheetId="5">'2'!$1:$4</definedName>
    <definedName name="_xlnm.Print_Titles" localSheetId="26">'20'!$1:$7</definedName>
    <definedName name="_xlnm.Print_Titles" localSheetId="27">'21'!$1:$6</definedName>
    <definedName name="_xlnm.Print_Titles" localSheetId="28">'22'!$1:$8</definedName>
    <definedName name="_xlnm.Print_Titles" localSheetId="29">'23'!$1:$7</definedName>
    <definedName name="_xlnm.Print_Titles" localSheetId="30">'24'!$1:$4</definedName>
    <definedName name="_xlnm.Print_Titles" localSheetId="31">'25'!$1:$6</definedName>
    <definedName name="_xlnm.Print_Titles" localSheetId="32">'26'!$1:$7</definedName>
    <definedName name="_xlnm.Print_Titles" localSheetId="33">'27'!$1:$5</definedName>
    <definedName name="_xlnm.Print_Titles" localSheetId="36">'29'!$1:$8</definedName>
    <definedName name="_xlnm.Print_Titles" localSheetId="6">'3'!$1:$4</definedName>
    <definedName name="_xlnm.Print_Titles" localSheetId="37">'30'!$1:$7</definedName>
    <definedName name="_xlnm.Print_Titles" localSheetId="38">'31'!$1:$6</definedName>
    <definedName name="_xlnm.Print_Titles" localSheetId="39">'32'!$1:$4</definedName>
    <definedName name="_xlnm.Print_Titles" localSheetId="40">'33'!$1:$5</definedName>
    <definedName name="_xlnm.Print_Titles" localSheetId="41">'34'!$1:$6</definedName>
    <definedName name="_xlnm.Print_Titles" localSheetId="42">'35'!$1:$5</definedName>
    <definedName name="_xlnm.Print_Titles" localSheetId="7">'4'!$1:$5</definedName>
    <definedName name="_xlnm.Print_Titles" localSheetId="8">'5'!$1:$4</definedName>
    <definedName name="_xlnm.Print_Titles" localSheetId="9">'6'!$1:$5</definedName>
    <definedName name="_xlnm.Print_Titles" localSheetId="10">'7'!$1:$4</definedName>
    <definedName name="_xlnm.Print_Titles" localSheetId="12">'8'!$1:$7</definedName>
    <definedName name="_xlnm.Print_Titles" localSheetId="13">'9'!$1:$5</definedName>
  </definedNames>
  <calcPr calcId="152511"/>
</workbook>
</file>

<file path=xl/calcChain.xml><?xml version="1.0" encoding="utf-8"?>
<calcChain xmlns="http://schemas.openxmlformats.org/spreadsheetml/2006/main">
  <c r="B14" i="87" l="1"/>
  <c r="F90" i="69" l="1"/>
  <c r="F88" i="69"/>
  <c r="E88" i="69"/>
  <c r="D88" i="69"/>
  <c r="F84" i="69"/>
  <c r="F80" i="69"/>
  <c r="E80" i="69"/>
  <c r="D80" i="69"/>
  <c r="F78" i="69"/>
  <c r="E78" i="69"/>
  <c r="D78" i="69"/>
  <c r="D76" i="69"/>
  <c r="F72" i="69"/>
  <c r="F70" i="69"/>
  <c r="E70" i="69"/>
  <c r="D70" i="69"/>
  <c r="F68" i="69"/>
  <c r="E68" i="69"/>
  <c r="D68" i="69"/>
  <c r="F64" i="69"/>
  <c r="D62" i="69"/>
  <c r="F60" i="69"/>
  <c r="E60" i="69"/>
  <c r="D60" i="69"/>
  <c r="F58" i="69"/>
  <c r="E58" i="69"/>
  <c r="D58" i="69"/>
  <c r="E56" i="69"/>
  <c r="E54" i="69"/>
  <c r="F54" i="69"/>
  <c r="D54" i="69"/>
  <c r="B82" i="74" l="1"/>
  <c r="B80" i="74"/>
  <c r="B78" i="74"/>
  <c r="B76" i="74"/>
  <c r="B74" i="74"/>
  <c r="B72" i="74"/>
  <c r="B70" i="74"/>
  <c r="B68" i="74"/>
  <c r="B66" i="74"/>
  <c r="B64" i="74"/>
  <c r="B62" i="74"/>
  <c r="B60" i="74"/>
  <c r="B56" i="74"/>
  <c r="B54" i="74"/>
  <c r="B52" i="74"/>
  <c r="B50" i="74"/>
  <c r="B48" i="74"/>
  <c r="B46" i="74"/>
  <c r="H49" i="72" l="1"/>
  <c r="H50" i="72"/>
  <c r="D49" i="72"/>
  <c r="E49" i="72"/>
  <c r="F49" i="72"/>
  <c r="G49" i="72"/>
  <c r="D50" i="72"/>
  <c r="E50" i="72"/>
  <c r="F50" i="72"/>
  <c r="G50" i="72"/>
</calcChain>
</file>

<file path=xl/sharedStrings.xml><?xml version="1.0" encoding="utf-8"?>
<sst xmlns="http://schemas.openxmlformats.org/spreadsheetml/2006/main" count="3583" uniqueCount="678">
  <si>
    <t>O g ó ł e m</t>
  </si>
  <si>
    <t>T o t a l</t>
  </si>
  <si>
    <t>Przedsiębiorstw</t>
  </si>
  <si>
    <t>Business enterprise</t>
  </si>
  <si>
    <t>przedsiębiorstwa</t>
  </si>
  <si>
    <t>enterprises</t>
  </si>
  <si>
    <t>jednostki kooperujące</t>
  </si>
  <si>
    <t>cooperating units</t>
  </si>
  <si>
    <t>Rządowy</t>
  </si>
  <si>
    <t>Government</t>
  </si>
  <si>
    <t>jednostki sektora rządowego i samorządowego</t>
  </si>
  <si>
    <t>kooperujące fundacje i stowarzyszenia</t>
  </si>
  <si>
    <t>Szkolnictwa wyższego</t>
  </si>
  <si>
    <t>Higher education</t>
  </si>
  <si>
    <t>w tym szkoły wyższe</t>
  </si>
  <si>
    <t>of which universities</t>
  </si>
  <si>
    <t>publiczne</t>
  </si>
  <si>
    <t>public</t>
  </si>
  <si>
    <t>niepubliczne</t>
  </si>
  <si>
    <t>non-public</t>
  </si>
  <si>
    <t>Private non-profit</t>
  </si>
  <si>
    <t>x</t>
  </si>
  <si>
    <t>private</t>
  </si>
  <si>
    <t>ogółem</t>
  </si>
  <si>
    <t>total</t>
  </si>
  <si>
    <t>-</t>
  </si>
  <si>
    <t>w tym osobowe</t>
  </si>
  <si>
    <t>#</t>
  </si>
  <si>
    <t xml:space="preserve">Rolnictwo, leśnictwo, łowiectwo i rybactwo (A)  </t>
  </si>
  <si>
    <t>Agriculture,  forestry and fishing (A)</t>
  </si>
  <si>
    <t>Przemysł  (B, C, D, E)</t>
  </si>
  <si>
    <t>Industry (B, C, D, E)</t>
  </si>
  <si>
    <t>z tego działy:</t>
  </si>
  <si>
    <t>of which divisions:</t>
  </si>
  <si>
    <t>13-15</t>
  </si>
  <si>
    <t>16-18</t>
  </si>
  <si>
    <t>19-23</t>
  </si>
  <si>
    <t>24-28</t>
  </si>
  <si>
    <t>29-30</t>
  </si>
  <si>
    <t>31-33</t>
  </si>
  <si>
    <t>Budownictwo (F)</t>
  </si>
  <si>
    <t>Construction (F)</t>
  </si>
  <si>
    <t>Informacja i komunikacja  (J)</t>
  </si>
  <si>
    <t>Information and communication (J)</t>
  </si>
  <si>
    <t xml:space="preserve">Działalność finansowa i ubezpieczeniowa (K) </t>
  </si>
  <si>
    <t>Financial and insurance activities (K)</t>
  </si>
  <si>
    <t>Pozostałe sekcje</t>
  </si>
  <si>
    <t>Other sections</t>
  </si>
  <si>
    <t>Przemysł (B, C, D, E)</t>
  </si>
  <si>
    <t>10-49</t>
  </si>
  <si>
    <t>50-249</t>
  </si>
  <si>
    <t>250-499</t>
  </si>
  <si>
    <t>500 osób i więcej</t>
  </si>
  <si>
    <t>Według sektora własności:</t>
  </si>
  <si>
    <t>By ownership sectors:</t>
  </si>
  <si>
    <t>prywatny</t>
  </si>
  <si>
    <t xml:space="preserve">z przewagą kapitału krajowego </t>
  </si>
  <si>
    <t>with predominance of domestic capital</t>
  </si>
  <si>
    <t>z przewagą kapitału zagranicznego</t>
  </si>
  <si>
    <t>with predominance of foregin capital</t>
  </si>
  <si>
    <t>publiczny i mieszany</t>
  </si>
  <si>
    <t>public and mixed</t>
  </si>
  <si>
    <t>Informacja i komunikacja (J)</t>
  </si>
  <si>
    <t>Public higher education institutions</t>
  </si>
  <si>
    <t>Instytuty badawcze</t>
  </si>
  <si>
    <t>Research institutes</t>
  </si>
  <si>
    <t>a Possesing equipment.</t>
  </si>
  <si>
    <t>szkół wyższych</t>
  </si>
  <si>
    <t>higher education institutions</t>
  </si>
  <si>
    <t>przyrodnicze</t>
  </si>
  <si>
    <t>natural</t>
  </si>
  <si>
    <t>engineering and technical</t>
  </si>
  <si>
    <t>medical and health sciences</t>
  </si>
  <si>
    <t>rolnicze</t>
  </si>
  <si>
    <t>agricultural</t>
  </si>
  <si>
    <t>społeczne</t>
  </si>
  <si>
    <t>social</t>
  </si>
  <si>
    <t>humanities</t>
  </si>
  <si>
    <t>humanistyczne</t>
  </si>
  <si>
    <t>Wyższe szkoły techniczne</t>
  </si>
  <si>
    <t>Technical universities</t>
  </si>
  <si>
    <t>Wyższe szkoły rolnicze</t>
  </si>
  <si>
    <t>Agricultural universities</t>
  </si>
  <si>
    <t>Wyższe szkoły ekonomiczne</t>
  </si>
  <si>
    <t>Universities of economics</t>
  </si>
  <si>
    <t>Wyższe szkoły pedagogiczne</t>
  </si>
  <si>
    <t>Pedagogical universities</t>
  </si>
  <si>
    <t>Medical universities</t>
  </si>
  <si>
    <t>Akademie wychowania fizycznego</t>
  </si>
  <si>
    <t>Physical education academies</t>
  </si>
  <si>
    <t>Wyższe szkoły artystyczne</t>
  </si>
  <si>
    <t>Fine arts academies</t>
  </si>
  <si>
    <t>Wyższe szkoły morskie oraz szkoły resortu obrony narodowej i szkoły resortu spraw wewnętrznych</t>
  </si>
  <si>
    <t>Państwowe wyższe szkoły zawodowe</t>
  </si>
  <si>
    <t>Public higher vocational schools</t>
  </si>
  <si>
    <t>Pozostałe jednostki sektora</t>
  </si>
  <si>
    <t>Remaining institutions of the sector</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</si>
  <si>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</si>
  <si>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</si>
  <si>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</si>
  <si>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</si>
  <si>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</si>
  <si>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</si>
  <si>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</si>
  <si>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</si>
  <si>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</si>
  <si>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</si>
  <si>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</si>
  <si>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</si>
  <si>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</si>
  <si>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</si>
  <si>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</si>
  <si>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</si>
  <si>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</si>
  <si>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</si>
  <si>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P o l s k a </t>
  </si>
  <si>
    <t xml:space="preserve">P o l s k a  </t>
  </si>
  <si>
    <t>10-12</t>
  </si>
  <si>
    <t>units of local government</t>
  </si>
  <si>
    <t>jednostkom samorządu terytorialnego</t>
  </si>
  <si>
    <t>Prime Minister</t>
  </si>
  <si>
    <t>Prezesowi Rady Ministrów</t>
  </si>
  <si>
    <t>other ministries</t>
  </si>
  <si>
    <t>pozostałym resortom</t>
  </si>
  <si>
    <t>Minister of National Defence</t>
  </si>
  <si>
    <t>Ministrowi Obrony Narodowej</t>
  </si>
  <si>
    <t>Minister of Culture and National Heritage</t>
  </si>
  <si>
    <t>Ministrowi Kultury i Dziedzictwa Narodowego</t>
  </si>
  <si>
    <t>Minister of Science and Higher Education</t>
  </si>
  <si>
    <t>Ministrowi Nauki i Szkolnictwa Wyższego</t>
  </si>
  <si>
    <t>Minister of Health</t>
  </si>
  <si>
    <t>Ministrowi Zdrowia</t>
  </si>
  <si>
    <t>Minister of Environment</t>
  </si>
  <si>
    <t>Ministrowi Środowiska</t>
  </si>
  <si>
    <t>Minister of Agriculture and Rural Development</t>
  </si>
  <si>
    <t>Minister of Economy</t>
  </si>
  <si>
    <t>Ministrowi Gospodarki</t>
  </si>
  <si>
    <t>Z ogółem podległe:</t>
  </si>
  <si>
    <t>Prywatnych instytucji niekomercyjnych</t>
  </si>
  <si>
    <t>skrót</t>
  </si>
  <si>
    <t>Polska Klasyfikacja Działalności - PKD 2007</t>
  </si>
  <si>
    <t>Przemysł</t>
  </si>
  <si>
    <t>Statistical Classification of Economic Activities in the European Community - NACE Rev. 2</t>
  </si>
  <si>
    <t>abbreviation</t>
  </si>
  <si>
    <t>sekcje/ działy</t>
  </si>
  <si>
    <t>sections/ divisions</t>
  </si>
  <si>
    <t>72</t>
  </si>
  <si>
    <t>Produkcja artykułów spożywczych (10), Produkcja napojów (11), Produkcja wyrobów  tytoniowych (12)</t>
  </si>
  <si>
    <t>Produkcja wyrobów tekstylnych (13), Produkcja odzieży (14), Produkcja skór i wyrobów ze skór wyprawionych (15)</t>
  </si>
  <si>
    <t>Badania naukowe i prace rozwojowe (72)</t>
  </si>
  <si>
    <t>Manufacture of food products (10), Manufacture of beverages (11), Manufacture of tobacco products (12)</t>
  </si>
  <si>
    <t>Manufacture of wood and of products of wood and cork, except furniture; manufacture of articles of straw and plaiting materials (16), Manufacture of paper and paper products (17), Printing and reproduction of recorded media (18)</t>
  </si>
  <si>
    <t>Manufacture of motor vehicles, trailers and semi-trailers (29), Manufacture of other transport equipment (30)</t>
  </si>
  <si>
    <t>Manufacture of furniture (31), Other manufacturing (32), Repair and installation of machinery and equipment (33)</t>
  </si>
  <si>
    <t>Scientific research and development (72)</t>
  </si>
  <si>
    <t>Mining and quarrying (B), Manufacturing (C), Electricity, gas, steam and air conditioning supply (D), Water supply; sewerage, waste management and remediation activities ( E)</t>
  </si>
  <si>
    <t xml:space="preserve">Ogółem        </t>
  </si>
  <si>
    <t xml:space="preserve">Dla rolnictwa, leśnictwa, łowiectwa i rybactwa (A)             </t>
  </si>
  <si>
    <t>To agriculture, foresty and fishing (A)</t>
  </si>
  <si>
    <t xml:space="preserve">Dla przemysłu (B, C, D, E)               </t>
  </si>
  <si>
    <t>To industry (B, C, D, E)</t>
  </si>
  <si>
    <t>z tego dla działów:</t>
  </si>
  <si>
    <t>of which to divisions:</t>
  </si>
  <si>
    <t xml:space="preserve">Dla budownictwa (F)                                    </t>
  </si>
  <si>
    <t>To construction (F)</t>
  </si>
  <si>
    <t xml:space="preserve">Dla informacji i komunikacji (J)                   </t>
  </si>
  <si>
    <t>To information and communication (J)</t>
  </si>
  <si>
    <t xml:space="preserve">Dla pozostałych sekcji                                      </t>
  </si>
  <si>
    <t>To remaining sections</t>
  </si>
  <si>
    <t>do 9 osób</t>
  </si>
  <si>
    <t>Expenditures on research and development in sectors of performance in accordance with Frascati Manual</t>
  </si>
  <si>
    <t>Instytuty naukowe PAN</t>
  </si>
  <si>
    <t>Tabl. 1.</t>
  </si>
  <si>
    <t xml:space="preserve">Tabl. 2. </t>
  </si>
  <si>
    <t xml:space="preserve">Tabl. 3. </t>
  </si>
  <si>
    <t xml:space="preserve">Tabl. 4. </t>
  </si>
  <si>
    <t xml:space="preserve">Tabl. 5. </t>
  </si>
  <si>
    <t xml:space="preserve">Tabl. 6. </t>
  </si>
  <si>
    <t xml:space="preserve">Tabl. 7. </t>
  </si>
  <si>
    <t xml:space="preserve">Tabl. 8. </t>
  </si>
  <si>
    <t>Tabl. 9.</t>
  </si>
  <si>
    <t xml:space="preserve">Tabl. 10. </t>
  </si>
  <si>
    <t xml:space="preserve">Tabl. 11. </t>
  </si>
  <si>
    <t>Tabl. 12.</t>
  </si>
  <si>
    <t xml:space="preserve">Tabl. 13. </t>
  </si>
  <si>
    <t>Tabl. 14.</t>
  </si>
  <si>
    <t>Tabl. 15.</t>
  </si>
  <si>
    <t>Tabl. 16.</t>
  </si>
  <si>
    <t xml:space="preserve">Tabl. 17. </t>
  </si>
  <si>
    <t xml:space="preserve">Tabl. 18. </t>
  </si>
  <si>
    <t>Tabl. 19.</t>
  </si>
  <si>
    <t>Tabl. 20.</t>
  </si>
  <si>
    <t xml:space="preserve">Tabl. 21. </t>
  </si>
  <si>
    <t xml:space="preserve">Tabl. 22. </t>
  </si>
  <si>
    <t xml:space="preserve">Tabl. 23. </t>
  </si>
  <si>
    <t xml:space="preserve">Tabl. 24. </t>
  </si>
  <si>
    <t xml:space="preserve">Tabl. 25. </t>
  </si>
  <si>
    <t xml:space="preserve">Tabl. 26. </t>
  </si>
  <si>
    <t xml:space="preserve">Tabl. 27. </t>
  </si>
  <si>
    <t>Tabl. 28.</t>
  </si>
  <si>
    <t>Tabl. 8. Nakłady wewnętrzne na działalność B+R  w sektorze przedsiębiorstw według głównych kategorii nakładów i sekcji/działów PKD</t>
  </si>
  <si>
    <t>Tabl. 29.</t>
  </si>
  <si>
    <t xml:space="preserve">Tabl. 30. </t>
  </si>
  <si>
    <t xml:space="preserve">Tabl. 31. </t>
  </si>
  <si>
    <t xml:space="preserve">Tabl. 32. </t>
  </si>
  <si>
    <t xml:space="preserve">Tabl. 33. </t>
  </si>
  <si>
    <t xml:space="preserve">Tabl. 34. </t>
  </si>
  <si>
    <t xml:space="preserve">Tabl. 35. </t>
  </si>
  <si>
    <t>Ministrowi Rolnictwa i Rozwoju Wsi</t>
  </si>
  <si>
    <t xml:space="preserve"> w tym Państwowe Instytuty Badawcze</t>
  </si>
  <si>
    <t>of which National Research Institutes</t>
  </si>
  <si>
    <t>Produkcja wyrobów z drewna oraz korka, z wyłączeniem mebli; produkcja wyrobów ze słomy i materiałów używanych do wyplatania (16), Produkcja papieru i wyrobów z papieru (17), Poligrafia i reprodukcja zapisanych nośników informacji (18)</t>
  </si>
  <si>
    <t>Produkcja mebli (31), Pozostała produkcja wyrobów (32), Naprawa, konserwacja i instalowanie maszyn i urządzeń (33)</t>
  </si>
  <si>
    <t>a Since 2011 including expenditures on industrial research.</t>
  </si>
  <si>
    <t>Tabl. 20. Nakłady wewnętrzne na działalność B+R w sektorze szkolnictwa wyższego według podstawowych kategorii nakładów</t>
  </si>
  <si>
    <t>Tabl. 1. Nakłady wewnętrzne na działalność B+R według głównych kategorii nakładów oraz sektorów wykonawczych</t>
  </si>
  <si>
    <t>Tabl. 3. Inwestycyjne nakłady wewnętrzne na środki trwałe wykorzystywane w działalności B+R według sektorów wykonawczych</t>
  </si>
  <si>
    <t xml:space="preserve">Tabl. 4. Aparatura naukowo-badawcza zaliczona do środków trwałych według sektorów wykonawczych </t>
  </si>
  <si>
    <t>Tabl. 13. Nakłady wewnętrzne na działalność B+R według głównych kategorii nakładów w instytucjach rządowych i samorządowych</t>
  </si>
  <si>
    <t>of which 1000 and more persons</t>
  </si>
  <si>
    <t>500 and more persons</t>
  </si>
  <si>
    <t>up to 9 persons</t>
  </si>
  <si>
    <t>w tym 1000 i więcej</t>
  </si>
  <si>
    <t>Research equipment classified as fixed assets in government and local government institutions</t>
  </si>
  <si>
    <t>Publiczne szkoły wyższe</t>
  </si>
  <si>
    <t>Scientific institutes of the PAS</t>
  </si>
  <si>
    <t>Pozostałe instytucje</t>
  </si>
  <si>
    <t>Other institutions</t>
  </si>
  <si>
    <t>Research equipment classified as fixed assets by sectors of performance</t>
  </si>
  <si>
    <t>Tabl. 16. Aparatura naukowo-badawcza zaliczona do środków trwałych w instytucji rządowych i samorządowych</t>
  </si>
  <si>
    <t>Expenditures on research and development in government and local government institutions</t>
  </si>
  <si>
    <t>a Including expenditures on industrial research.</t>
  </si>
  <si>
    <t>Research equipment classified as fixed assets in HES</t>
  </si>
  <si>
    <t>Tabl. 23. Aparatura naukowo-badawcza zaliczona do środków trwałych  w sektorze szkolnictwa wyższego</t>
  </si>
  <si>
    <t>1.4. Nakłady na działalność badawczą i rozwojową w sektorze szkolnictwa wyższego</t>
  </si>
  <si>
    <t>Expenditures on research and development in higher education sector (HES)</t>
  </si>
  <si>
    <t>Tabl. 15. Inwestycyjne nakłady wewnętrzne na środki trwałe wykorzystywane w działalności B+R w instytucjach rządowych i samorządowych</t>
  </si>
  <si>
    <t>Tabl. 22. Inwestycyjne nakłady wewnętrzne na środki trwałe wykorzystywane w działalność B+R w sektorze szkolnictwa wyższego</t>
  </si>
  <si>
    <t>Według klas wielkości:</t>
  </si>
  <si>
    <t>By size class:</t>
  </si>
  <si>
    <t>fundacje i stowarzyszenia (w tym współpracujące z sektorem rządowym)</t>
  </si>
  <si>
    <t>foundations and societies (incl. cooperating with government sector)</t>
  </si>
  <si>
    <t xml:space="preserve">Opieka zdrowotna i pomoc społeczna (Q)  </t>
  </si>
  <si>
    <t>Manufacture of textiles (13), Manufacture of wearing apparel (14), Manufacture of leather and related products (15)</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</si>
  <si>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</si>
  <si>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</si>
  <si>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</si>
  <si>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</si>
  <si>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</si>
  <si>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</si>
  <si>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</si>
  <si>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</si>
  <si>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</si>
  <si>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</si>
  <si>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</si>
  <si>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</si>
  <si>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</si>
  <si>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</si>
  <si>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</si>
  <si>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</si>
  <si>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</si>
  <si>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</si>
  <si>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</si>
  <si>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</si>
  <si>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</si>
  <si>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</si>
  <si>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</si>
  <si>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</si>
  <si>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</si>
  <si>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</si>
  <si>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</si>
  <si>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</si>
  <si>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</si>
  <si>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</si>
  <si>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rPr>
        <i/>
        <sz val="10"/>
        <rFont val="Times New Roman"/>
        <family val="1"/>
        <charset val="238"/>
      </rPr>
      <t>a</t>
    </r>
    <r>
      <rPr>
        <sz val="10"/>
        <rFont val="Times New Roman"/>
        <family val="1"/>
        <charset val="238"/>
      </rPr>
      <t xml:space="preserve"> Aktywnych badawczo.</t>
    </r>
  </si>
  <si>
    <r>
      <t xml:space="preserve">Sektory  </t>
    </r>
    <r>
      <rPr>
        <i/>
        <sz val="10"/>
        <rFont val="Times New Roman"/>
        <family val="1"/>
        <charset val="238"/>
      </rPr>
      <t xml:space="preserve"> 
Sectors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</si>
  <si>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</si>
  <si>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Nakłady     </t>
    </r>
    <r>
      <rPr>
        <i/>
        <sz val="10"/>
        <rFont val="Times New Roman"/>
        <family val="1"/>
        <charset val="238"/>
      </rPr>
      <t>Expenditure</t>
    </r>
  </si>
  <si>
    <r>
      <t xml:space="preserve">ogółem   
</t>
    </r>
    <r>
      <rPr>
        <i/>
        <sz val="10"/>
        <rFont val="Times New Roman"/>
        <family val="1"/>
        <charset val="238"/>
      </rPr>
      <t>grand total</t>
    </r>
  </si>
  <si>
    <r>
      <t xml:space="preserve">inwestycyjne na środki trwałe
</t>
    </r>
    <r>
      <rPr>
        <i/>
        <sz val="10"/>
        <rFont val="Times New Roman"/>
        <family val="1"/>
        <charset val="238"/>
      </rPr>
      <t>capital on fixed assets</t>
    </r>
  </si>
  <si>
    <r>
      <t xml:space="preserve">Sektory  
</t>
    </r>
    <r>
      <rPr>
        <i/>
        <sz val="10"/>
        <rFont val="Times New Roman"/>
        <family val="1"/>
        <charset val="238"/>
      </rPr>
      <t xml:space="preserve">Sectors </t>
    </r>
  </si>
  <si>
    <r>
      <t xml:space="preserve">Nakłady bieżące  
</t>
    </r>
    <r>
      <rPr>
        <i/>
        <sz val="10"/>
        <rFont val="Times New Roman"/>
        <family val="1"/>
        <charset val="238"/>
      </rPr>
      <t xml:space="preserve"> Current expenditures</t>
    </r>
  </si>
  <si>
    <r>
      <t xml:space="preserve">badania podstawowe 
</t>
    </r>
    <r>
      <rPr>
        <i/>
        <sz val="10"/>
        <rFont val="Times New Roman"/>
        <family val="1"/>
        <charset val="238"/>
      </rPr>
      <t xml:space="preserve"> basic research</t>
    </r>
  </si>
  <si>
    <r>
      <t>badania stosowane</t>
    </r>
    <r>
      <rPr>
        <i/>
        <vertAlign val="superscript"/>
        <sz val="10"/>
        <rFont val="Times New Roman"/>
        <family val="1"/>
        <charset val="238"/>
      </rPr>
      <t>a</t>
    </r>
    <r>
      <rPr>
        <sz val="10"/>
        <rFont val="Times New Roman"/>
        <family val="1"/>
        <charset val="238"/>
      </rPr>
      <t xml:space="preserve">   
</t>
    </r>
    <r>
      <rPr>
        <i/>
        <sz val="10"/>
        <rFont val="Times New Roman"/>
        <family val="1"/>
        <charset val="238"/>
      </rPr>
      <t>applied research</t>
    </r>
    <r>
      <rPr>
        <i/>
        <vertAlign val="superscript"/>
        <sz val="10"/>
        <rFont val="Times New Roman"/>
        <family val="1"/>
        <charset val="238"/>
      </rPr>
      <t>a</t>
    </r>
  </si>
  <si>
    <r>
      <t xml:space="preserve">prace rozwojowe   
</t>
    </r>
    <r>
      <rPr>
        <i/>
        <sz val="10"/>
        <rFont val="Times New Roman"/>
        <family val="1"/>
        <charset val="238"/>
      </rPr>
      <t>experimental development</t>
    </r>
  </si>
  <si>
    <r>
      <t>w tys. zł</t>
    </r>
    <r>
      <rPr>
        <i/>
        <sz val="10"/>
        <rFont val="Times New Roman"/>
        <family val="1"/>
        <charset val="238"/>
      </rPr>
      <t xml:space="preserve">     in thous. zl</t>
    </r>
  </si>
  <si>
    <r>
      <rPr>
        <i/>
        <sz val="10"/>
        <rFont val="Times New Roman"/>
        <family val="1"/>
        <charset val="238"/>
      </rPr>
      <t>a</t>
    </r>
    <r>
      <rPr>
        <sz val="10"/>
        <rFont val="Times New Roman"/>
        <family val="1"/>
        <charset val="238"/>
      </rPr>
      <t xml:space="preserve"> Od 2011 r. łącznie z nakładami na badania przemysłowe.</t>
    </r>
  </si>
  <si>
    <r>
      <t>Sektory</t>
    </r>
    <r>
      <rPr>
        <i/>
        <sz val="10"/>
        <rFont val="Times New Roman"/>
        <family val="1"/>
        <charset val="238"/>
      </rPr>
      <t xml:space="preserve">  
Sectors</t>
    </r>
  </si>
  <si>
    <r>
      <t xml:space="preserve">Ogółem  
</t>
    </r>
    <r>
      <rPr>
        <i/>
        <sz val="10"/>
        <rFont val="Times New Roman"/>
        <family val="1"/>
        <charset val="238"/>
      </rPr>
      <t>Grand total</t>
    </r>
  </si>
  <si>
    <r>
      <t xml:space="preserve">w tym zakup aparatury naukowo-badawczej  </t>
    </r>
    <r>
      <rPr>
        <i/>
        <sz val="10"/>
        <rFont val="Times New Roman"/>
        <family val="1"/>
        <charset val="238"/>
      </rPr>
      <t xml:space="preserve">
of which purchase of research equipment</t>
    </r>
  </si>
  <si>
    <r>
      <t xml:space="preserve">w tys. zł     </t>
    </r>
    <r>
      <rPr>
        <i/>
        <sz val="10"/>
        <rFont val="Times New Roman"/>
        <family val="1"/>
        <charset val="238"/>
      </rPr>
      <t>in thous. zl</t>
    </r>
  </si>
  <si>
    <r>
      <rPr>
        <i/>
        <vertAlign val="superscript"/>
        <sz val="10"/>
        <rFont val="Times New Roman"/>
        <family val="1"/>
        <charset val="238"/>
      </rPr>
      <t xml:space="preserve">a </t>
    </r>
    <r>
      <rPr>
        <sz val="10"/>
        <rFont val="Times New Roman"/>
        <family val="1"/>
        <charset val="238"/>
      </rPr>
      <t>Posiadających aparaturę.</t>
    </r>
  </si>
  <si>
    <r>
      <t xml:space="preserve">Sektory  
</t>
    </r>
    <r>
      <rPr>
        <i/>
        <sz val="10"/>
        <rFont val="Times New Roman"/>
        <family val="1"/>
        <charset val="238"/>
      </rPr>
      <t>Sectors</t>
    </r>
  </si>
  <si>
    <r>
      <t>Liczba podmiotów</t>
    </r>
    <r>
      <rPr>
        <i/>
        <vertAlign val="superscript"/>
        <sz val="10"/>
        <rFont val="Times New Roman"/>
        <family val="1"/>
        <charset val="238"/>
      </rPr>
      <t>a</t>
    </r>
    <r>
      <rPr>
        <sz val="10"/>
        <rFont val="Times New Roman"/>
        <family val="1"/>
        <charset val="238"/>
      </rPr>
      <t xml:space="preserve"> </t>
    </r>
    <r>
      <rPr>
        <i/>
        <vertAlign val="superscript"/>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r>
      <rPr>
        <i/>
        <sz val="10"/>
        <rFont val="Times New Roman"/>
        <family val="1"/>
        <charset val="238"/>
      </rPr>
      <t xml:space="preserve"> </t>
    </r>
  </si>
  <si>
    <r>
      <t xml:space="preserve">Nabyta w ciągu roku  
</t>
    </r>
    <r>
      <rPr>
        <i/>
        <sz val="10"/>
        <rFont val="Times New Roman"/>
        <family val="1"/>
        <charset val="238"/>
      </rPr>
      <t>Acquired during the year</t>
    </r>
  </si>
  <si>
    <r>
      <t xml:space="preserve">Stan w dniu 31 XII  
</t>
    </r>
    <r>
      <rPr>
        <i/>
        <sz val="10"/>
        <rFont val="Times New Roman"/>
        <family val="1"/>
        <charset val="238"/>
      </rPr>
      <t>As of 31 XII</t>
    </r>
  </si>
  <si>
    <r>
      <t xml:space="preserve">w tym zakupiona  
</t>
    </r>
    <r>
      <rPr>
        <i/>
        <sz val="10"/>
        <rFont val="Times New Roman"/>
        <family val="1"/>
        <charset val="238"/>
      </rPr>
      <t>of which purchased</t>
    </r>
  </si>
  <si>
    <r>
      <t xml:space="preserve">stopień zużycia w %  
</t>
    </r>
    <r>
      <rPr>
        <i/>
        <sz val="10"/>
        <rFont val="Times New Roman"/>
        <family val="1"/>
        <charset val="238"/>
      </rPr>
      <t>degree of consumption in %</t>
    </r>
  </si>
  <si>
    <r>
      <t xml:space="preserve">Sektory wykonawcze
</t>
    </r>
    <r>
      <rPr>
        <i/>
        <sz val="10"/>
        <rFont val="Times New Roman"/>
        <family val="1"/>
        <charset val="238"/>
      </rPr>
      <t>Sectors of performance</t>
    </r>
  </si>
  <si>
    <r>
      <t xml:space="preserve">Ogółem </t>
    </r>
    <r>
      <rPr>
        <i/>
        <sz val="10"/>
        <rFont val="Times New Roman"/>
        <family val="1"/>
        <charset val="238"/>
      </rPr>
      <t xml:space="preserve"> 
Total</t>
    </r>
  </si>
  <si>
    <r>
      <t xml:space="preserve">rządowy  
</t>
    </r>
    <r>
      <rPr>
        <i/>
        <sz val="10"/>
        <rFont val="Times New Roman"/>
        <family val="1"/>
        <charset val="238"/>
      </rPr>
      <t>government</t>
    </r>
  </si>
  <si>
    <r>
      <t xml:space="preserve">przedsiębiorstw </t>
    </r>
    <r>
      <rPr>
        <i/>
        <sz val="10"/>
        <rFont val="Times New Roman"/>
        <family val="1"/>
        <charset val="238"/>
      </rPr>
      <t>business enterprise</t>
    </r>
  </si>
  <si>
    <r>
      <t xml:space="preserve">prywatnych instytucji niekomercyjnych  
</t>
    </r>
    <r>
      <rPr>
        <i/>
        <sz val="10"/>
        <rFont val="Times New Roman"/>
        <family val="1"/>
        <charset val="238"/>
      </rPr>
      <t>private non-profit</t>
    </r>
  </si>
  <si>
    <r>
      <t xml:space="preserve">zagranica  
</t>
    </r>
    <r>
      <rPr>
        <i/>
        <sz val="10"/>
        <rFont val="Times New Roman"/>
        <family val="1"/>
        <charset val="238"/>
      </rPr>
      <t>abroad</t>
    </r>
  </si>
  <si>
    <r>
      <t>a</t>
    </r>
    <r>
      <rPr>
        <sz val="10"/>
        <rFont val="Times New Roman"/>
        <family val="1"/>
        <charset val="238"/>
      </rPr>
      <t xml:space="preserve"> Korzystających ze środków z zagranicy lub budżetowych przeznaczonych na projekty współfinansowane ze środków UE.</t>
    </r>
  </si>
  <si>
    <r>
      <t xml:space="preserve">Środki z KE i budżetowe przeznaczone na projekty współfinansowane ze środków UE  
</t>
    </r>
    <r>
      <rPr>
        <i/>
        <sz val="10"/>
        <rFont val="Times New Roman"/>
        <family val="1"/>
        <charset val="238"/>
      </rPr>
      <t>EC and budgetary funds earmarked for projects co-financed from the EU funds</t>
    </r>
  </si>
  <si>
    <r>
      <t xml:space="preserve">ogółem  
</t>
    </r>
    <r>
      <rPr>
        <i/>
        <sz val="10"/>
        <rFont val="Times New Roman"/>
        <family val="1"/>
        <charset val="238"/>
      </rPr>
      <t>total</t>
    </r>
  </si>
  <si>
    <r>
      <t xml:space="preserve">w tym pochodzące z </t>
    </r>
    <r>
      <rPr>
        <i/>
        <sz val="10"/>
        <rFont val="Times New Roman"/>
        <family val="1"/>
        <charset val="238"/>
      </rPr>
      <t>of which</t>
    </r>
    <r>
      <rPr>
        <sz val="10"/>
        <rFont val="Times New Roman"/>
        <family val="1"/>
        <charset val="238"/>
      </rPr>
      <t xml:space="preserve"> </t>
    </r>
    <r>
      <rPr>
        <i/>
        <sz val="10"/>
        <rFont val="Times New Roman"/>
        <family val="1"/>
        <charset val="238"/>
      </rPr>
      <t>from</t>
    </r>
  </si>
  <si>
    <r>
      <t xml:space="preserve">Komisji Europejskiej </t>
    </r>
    <r>
      <rPr>
        <i/>
        <sz val="10"/>
        <rFont val="Times New Roman"/>
        <family val="1"/>
        <charset val="238"/>
      </rPr>
      <t xml:space="preserve"> 
European Commission</t>
    </r>
  </si>
  <si>
    <r>
      <t xml:space="preserve">przedsiębiorstw  
</t>
    </r>
    <r>
      <rPr>
        <i/>
        <sz val="10"/>
        <rFont val="Times New Roman"/>
        <family val="1"/>
        <charset val="238"/>
      </rPr>
      <t>enterprises</t>
    </r>
  </si>
  <si>
    <r>
      <t xml:space="preserve">w tys. zł </t>
    </r>
    <r>
      <rPr>
        <i/>
        <sz val="10"/>
        <rFont val="Times New Roman"/>
        <family val="1"/>
        <charset val="238"/>
      </rPr>
      <t xml:space="preserve">    in thous. zl</t>
    </r>
  </si>
  <si>
    <r>
      <t xml:space="preserve">przyrodnicze  
</t>
    </r>
    <r>
      <rPr>
        <i/>
        <sz val="10"/>
        <rFont val="Times New Roman"/>
        <family val="1"/>
        <charset val="238"/>
      </rPr>
      <t>natural</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</si>
  <si>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</si>
  <si>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</si>
  <si>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</si>
  <si>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 Wyszczególnienie
</t>
    </r>
    <r>
      <rPr>
        <i/>
        <sz val="10"/>
        <rFont val="Times New Roman"/>
        <family val="1"/>
        <charset val="238"/>
      </rPr>
      <t>Specification</t>
    </r>
  </si>
  <si>
    <r>
      <t xml:space="preserve">ogółem 
</t>
    </r>
    <r>
      <rPr>
        <i/>
        <sz val="10"/>
        <rFont val="Times New Roman"/>
        <family val="1"/>
        <charset val="238"/>
      </rPr>
      <t>grand total</t>
    </r>
  </si>
  <si>
    <r>
      <rPr>
        <i/>
        <sz val="10"/>
        <rFont val="Times New Roman"/>
        <family val="1"/>
        <charset val="238"/>
      </rPr>
      <t>Human health and social work activities</t>
    </r>
    <r>
      <rPr>
        <i/>
        <sz val="10"/>
        <color indexed="10"/>
        <rFont val="Times New Roman"/>
        <family val="1"/>
        <charset val="238"/>
      </rPr>
      <t xml:space="preserve"> </t>
    </r>
    <r>
      <rPr>
        <i/>
        <sz val="10"/>
        <rFont val="Times New Roman"/>
        <family val="1"/>
        <charset val="238"/>
      </rPr>
      <t>(Q)</t>
    </r>
  </si>
  <si>
    <r>
      <rPr>
        <i/>
        <sz val="10"/>
        <rFont val="Times New Roman"/>
        <family val="1"/>
        <charset val="238"/>
      </rPr>
      <t>a</t>
    </r>
    <r>
      <rPr>
        <sz val="10"/>
        <rFont val="Times New Roman"/>
        <family val="1"/>
        <charset val="238"/>
      </rPr>
      <t xml:space="preserve"> Środki pochodzące z jednostek rządowych i samorządowych (łącznie ze środkami pochodzącymi bezpośrednio z budżetu państwa i budżetów jednostek samorządu terytorialnego).</t>
    </r>
  </si>
  <si>
    <r>
      <t xml:space="preserve">  Wyszczególnienie 
</t>
    </r>
    <r>
      <rPr>
        <i/>
        <sz val="10"/>
        <rFont val="Times New Roman"/>
        <family val="1"/>
        <charset val="238"/>
      </rPr>
      <t>Specification</t>
    </r>
  </si>
  <si>
    <r>
      <t xml:space="preserve">Ogółem 
</t>
    </r>
    <r>
      <rPr>
        <i/>
        <sz val="10"/>
        <rFont val="Times New Roman"/>
        <family val="1"/>
        <charset val="238"/>
      </rPr>
      <t>Grand total</t>
    </r>
  </si>
  <si>
    <r>
      <t xml:space="preserve">Z ogółem środki     </t>
    </r>
    <r>
      <rPr>
        <i/>
        <sz val="10"/>
        <rFont val="Times New Roman"/>
        <family val="1"/>
        <charset val="238"/>
      </rPr>
      <t>Of total funds</t>
    </r>
  </si>
  <si>
    <r>
      <t>sektora rządowego</t>
    </r>
    <r>
      <rPr>
        <i/>
        <vertAlign val="superscript"/>
        <sz val="10"/>
        <rFont val="Times New Roman"/>
        <family val="1"/>
        <charset val="238"/>
      </rPr>
      <t>a</t>
    </r>
    <r>
      <rPr>
        <sz val="10"/>
        <rFont val="Times New Roman"/>
        <family val="1"/>
        <charset val="238"/>
      </rPr>
      <t xml:space="preserve">  
</t>
    </r>
    <r>
      <rPr>
        <i/>
        <sz val="10"/>
        <rFont val="Times New Roman"/>
        <family val="1"/>
        <charset val="238"/>
      </rPr>
      <t>government sector</t>
    </r>
    <r>
      <rPr>
        <i/>
        <vertAlign val="superscript"/>
        <sz val="10"/>
        <rFont val="Times New Roman"/>
        <family val="1"/>
        <charset val="238"/>
      </rPr>
      <t>a</t>
    </r>
  </si>
  <si>
    <r>
      <t xml:space="preserve">przedsiębiorstw krajowych i zagranicznych 
</t>
    </r>
    <r>
      <rPr>
        <i/>
        <sz val="10"/>
        <rFont val="Times New Roman"/>
        <family val="1"/>
        <charset val="238"/>
      </rPr>
      <t>domestic and foregin business enterprises</t>
    </r>
  </si>
  <si>
    <r>
      <t xml:space="preserve">KE i budżetowe przeznaczone na projekty współfinansowane ze środków UE  
</t>
    </r>
    <r>
      <rPr>
        <i/>
        <sz val="10"/>
        <rFont val="Times New Roman"/>
        <family val="1"/>
        <charset val="238"/>
      </rPr>
      <t>EC and budgetary funds earmarked for projects co-financed from the EU funds</t>
    </r>
  </si>
  <si>
    <r>
      <rPr>
        <sz val="10"/>
        <rFont val="Times New Roman"/>
        <family val="1"/>
        <charset val="238"/>
      </rPr>
      <t>w tym środki własne</t>
    </r>
    <r>
      <rPr>
        <i/>
        <sz val="10"/>
        <rFont val="Times New Roman"/>
        <family val="1"/>
        <charset val="238"/>
      </rPr>
      <t xml:space="preserve"> </t>
    </r>
    <r>
      <rPr>
        <sz val="10"/>
        <rFont val="Times New Roman"/>
        <family val="1"/>
        <charset val="238"/>
      </rPr>
      <t>sektora przedsiębiorstw</t>
    </r>
    <r>
      <rPr>
        <i/>
        <sz val="10"/>
        <rFont val="Times New Roman"/>
        <family val="1"/>
        <charset val="238"/>
      </rPr>
      <t xml:space="preserve">
of which business enterprise sector own funds</t>
    </r>
  </si>
  <si>
    <r>
      <t xml:space="preserve"> Wyszczególnienie  
</t>
    </r>
    <r>
      <rPr>
        <i/>
        <sz val="10"/>
        <rFont val="Times New Roman"/>
        <family val="1"/>
        <charset val="238"/>
      </rPr>
      <t>Specification</t>
    </r>
  </si>
  <si>
    <r>
      <t xml:space="preserve">Kierunki działalności  
</t>
    </r>
    <r>
      <rPr>
        <i/>
        <sz val="10"/>
        <rFont val="Times New Roman"/>
        <family val="1"/>
        <charset val="238"/>
      </rPr>
      <t>Orientation of activity</t>
    </r>
    <r>
      <rPr>
        <sz val="10"/>
        <rFont val="Times New Roman"/>
        <family val="1"/>
        <charset val="238"/>
      </rPr>
      <t xml:space="preserve">   </t>
    </r>
  </si>
  <si>
    <r>
      <t xml:space="preserve">Z sektora </t>
    </r>
    <r>
      <rPr>
        <i/>
        <sz val="10"/>
        <rFont val="Times New Roman"/>
        <family val="1"/>
        <charset val="238"/>
      </rPr>
      <t>From sector</t>
    </r>
  </si>
  <si>
    <r>
      <rPr>
        <b/>
        <i/>
        <sz val="10"/>
        <rFont val="Times New Roman"/>
        <family val="1"/>
        <charset val="238"/>
      </rPr>
      <t>Total</t>
    </r>
    <r>
      <rPr>
        <b/>
        <sz val="10"/>
        <rFont val="Times New Roman"/>
        <family val="1"/>
        <charset val="238"/>
      </rPr>
      <t xml:space="preserve">         </t>
    </r>
  </si>
  <si>
    <r>
      <t xml:space="preserve">Rodzaje instytucji 
</t>
    </r>
    <r>
      <rPr>
        <i/>
        <sz val="10"/>
        <rFont val="Times New Roman"/>
        <family val="1"/>
        <charset val="238"/>
      </rPr>
      <t>Type of institutions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</si>
  <si>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</si>
  <si>
    <r>
      <t xml:space="preserve"> ogółem 
</t>
    </r>
    <r>
      <rPr>
        <i/>
        <sz val="10"/>
        <rFont val="Times New Roman"/>
        <family val="1"/>
        <charset val="238"/>
      </rPr>
      <t>grand total</t>
    </r>
  </si>
  <si>
    <r>
      <t xml:space="preserve"> Rodzaje instytucji 
</t>
    </r>
    <r>
      <rPr>
        <i/>
        <sz val="10"/>
        <rFont val="Times New Roman"/>
        <family val="1"/>
        <charset val="238"/>
      </rPr>
      <t>Type of institutions</t>
    </r>
  </si>
  <si>
    <r>
      <t xml:space="preserve">razem 
</t>
    </r>
    <r>
      <rPr>
        <i/>
        <sz val="10"/>
        <rFont val="Times New Roman"/>
        <family val="1"/>
        <charset val="238"/>
      </rPr>
      <t>total</t>
    </r>
  </si>
  <si>
    <r>
      <t xml:space="preserve">w tym zakup aparatury naukowo-badawczej 
</t>
    </r>
    <r>
      <rPr>
        <i/>
        <sz val="10"/>
        <rFont val="Times New Roman"/>
        <family val="1"/>
        <charset val="238"/>
      </rPr>
      <t>of which purchase of research equipment</t>
    </r>
  </si>
  <si>
    <r>
      <t>a</t>
    </r>
    <r>
      <rPr>
        <sz val="10"/>
        <rFont val="Times New Roman"/>
        <family val="1"/>
        <charset val="238"/>
      </rPr>
      <t xml:space="preserve"> Posiadających aparaturę.</t>
    </r>
  </si>
  <si>
    <r>
      <t>Liczba podmiotów</t>
    </r>
    <r>
      <rPr>
        <i/>
        <vertAlign val="superscript"/>
        <sz val="10"/>
        <rFont val="Times New Roman"/>
        <family val="1"/>
        <charset val="238"/>
      </rPr>
      <t xml:space="preserve">a  
</t>
    </r>
    <r>
      <rPr>
        <i/>
        <sz val="10"/>
        <rFont val="Times New Roman"/>
        <family val="1"/>
        <charset val="238"/>
      </rPr>
      <t>Number of entities</t>
    </r>
    <r>
      <rPr>
        <i/>
        <vertAlign val="superscript"/>
        <sz val="10"/>
        <rFont val="Times New Roman"/>
        <family val="1"/>
        <charset val="238"/>
      </rPr>
      <t>a</t>
    </r>
  </si>
  <si>
    <r>
      <t xml:space="preserve">a </t>
    </r>
    <r>
      <rPr>
        <sz val="10"/>
        <rFont val="Times New Roman"/>
        <family val="1"/>
        <charset val="238"/>
      </rPr>
      <t xml:space="preserve">Aktywnych badawczo.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t>
    </r>
    <r>
      <rPr>
        <i/>
        <sz val="10"/>
        <rFont val="Times New Roman"/>
        <family val="1"/>
        <charset val="238"/>
      </rPr>
      <t>d</t>
    </r>
    <r>
      <rPr>
        <sz val="10"/>
        <rFont val="Times New Roman"/>
        <family val="1"/>
        <charset val="238"/>
      </rPr>
      <t xml:space="preserve">  Bez Katolickiego Uniwesytetu Lubelskiego – KUL (sklasyfikowanego jako uniwersytet) oraz bez niepublicznych wyższych szkół teologicznych.</t>
    </r>
  </si>
  <si>
    <r>
      <t xml:space="preserve">Rodzaje szkół wyższych/instytucji 
</t>
    </r>
    <r>
      <rPr>
        <i/>
        <sz val="10"/>
        <rFont val="Times New Roman"/>
        <family val="1"/>
        <charset val="238"/>
      </rPr>
      <t>Type of higher education institutions</t>
    </r>
  </si>
  <si>
    <r>
      <t>Nakłady</t>
    </r>
    <r>
      <rPr>
        <i/>
        <sz val="10"/>
        <rFont val="Times New Roman"/>
        <family val="1"/>
        <charset val="238"/>
      </rPr>
      <t xml:space="preserve">   Expenditure</t>
    </r>
  </si>
  <si>
    <r>
      <t xml:space="preserve">bieżące </t>
    </r>
    <r>
      <rPr>
        <i/>
        <sz val="10"/>
        <rFont val="Times New Roman"/>
        <family val="1"/>
        <charset val="238"/>
      </rPr>
      <t xml:space="preserve">  current </t>
    </r>
  </si>
  <si>
    <r>
      <t xml:space="preserve">w tys. zł   </t>
    </r>
    <r>
      <rPr>
        <i/>
        <sz val="10"/>
        <rFont val="Times New Roman"/>
        <family val="1"/>
        <charset val="238"/>
      </rPr>
      <t>in thous. zl</t>
    </r>
  </si>
  <si>
    <r>
      <t>Uniwersytety</t>
    </r>
    <r>
      <rPr>
        <i/>
        <vertAlign val="superscript"/>
        <sz val="10"/>
        <rFont val="Times New Roman"/>
        <family val="1"/>
        <charset val="238"/>
      </rPr>
      <t>b</t>
    </r>
  </si>
  <si>
    <r>
      <t>Wyższe szkoły teologiczne i kościelne</t>
    </r>
    <r>
      <rPr>
        <i/>
        <vertAlign val="superscript"/>
        <sz val="10"/>
        <rFont val="Times New Roman"/>
        <family val="1"/>
        <charset val="238"/>
      </rPr>
      <t>c</t>
    </r>
  </si>
  <si>
    <r>
      <t>Theological and ecclesiastical academies</t>
    </r>
    <r>
      <rPr>
        <i/>
        <vertAlign val="superscript"/>
        <sz val="10"/>
        <rFont val="Times New Roman"/>
        <family val="1"/>
        <charset val="238"/>
      </rPr>
      <t>c</t>
    </r>
  </si>
  <si>
    <r>
      <t>Wyższe szkoły niepubliczne</t>
    </r>
    <r>
      <rPr>
        <i/>
        <vertAlign val="superscript"/>
        <sz val="10"/>
        <rFont val="Times New Roman"/>
        <family val="1"/>
        <charset val="238"/>
      </rPr>
      <t>d</t>
    </r>
  </si>
  <si>
    <r>
      <t>Non-public higher education institutions</t>
    </r>
    <r>
      <rPr>
        <i/>
        <vertAlign val="superscript"/>
        <sz val="10"/>
        <rFont val="Times New Roman"/>
        <family val="1"/>
        <charset val="238"/>
      </rPr>
      <t>d</t>
    </r>
  </si>
  <si>
    <r>
      <t>Uniwersytety</t>
    </r>
    <r>
      <rPr>
        <i/>
        <vertAlign val="superscript"/>
        <sz val="10"/>
        <rFont val="Times New Roman"/>
        <family val="1"/>
        <charset val="238"/>
      </rPr>
      <t>a</t>
    </r>
  </si>
  <si>
    <r>
      <t>Wyższe szkoły niepubliczne</t>
    </r>
    <r>
      <rPr>
        <i/>
        <vertAlign val="superscript"/>
        <sz val="10"/>
        <rFont val="Times New Roman"/>
        <family val="1"/>
        <charset val="238"/>
      </rPr>
      <t>c</t>
    </r>
  </si>
  <si>
    <r>
      <t>Non-public higher education institutions</t>
    </r>
    <r>
      <rPr>
        <i/>
        <vertAlign val="superscript"/>
        <sz val="10"/>
        <rFont val="Times New Roman"/>
        <family val="1"/>
        <charset val="238"/>
      </rPr>
      <t>c</t>
    </r>
  </si>
  <si>
    <r>
      <t xml:space="preserve">a </t>
    </r>
    <r>
      <rPr>
        <sz val="10"/>
        <rFont val="Times New Roman"/>
        <family val="1"/>
        <charset val="238"/>
      </rPr>
      <t xml:space="preserve">Posiadających aparaturę.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Bez Katolickiego Uniwesytetu Lubelskiego – KUL (sklasyfikowanego jako uniwersytet) oraz bez niepublicznych wyższych szkół teologicznych.</t>
    </r>
  </si>
  <si>
    <r>
      <t>Liczba podmiotów</t>
    </r>
    <r>
      <rPr>
        <i/>
        <vertAlign val="superscript"/>
        <sz val="10"/>
        <rFont val="Times New Roman"/>
        <family val="1"/>
        <charset val="238"/>
      </rPr>
      <t xml:space="preserve">a 
</t>
    </r>
    <r>
      <rPr>
        <i/>
        <sz val="10"/>
        <rFont val="Times New Roman"/>
        <family val="1"/>
        <charset val="238"/>
      </rPr>
      <t>Number of entities</t>
    </r>
    <r>
      <rPr>
        <i/>
        <vertAlign val="superscript"/>
        <sz val="10"/>
        <rFont val="Times New Roman"/>
        <family val="1"/>
        <charset val="238"/>
      </rPr>
      <t>a</t>
    </r>
  </si>
  <si>
    <r>
      <t xml:space="preserve">Nabyta w ciągu roku 
</t>
    </r>
    <r>
      <rPr>
        <i/>
        <sz val="10"/>
        <rFont val="Times New Roman"/>
        <family val="1"/>
        <charset val="238"/>
      </rPr>
      <t>Acquired during the year</t>
    </r>
  </si>
  <si>
    <r>
      <t xml:space="preserve">stopień zużycia w % 
</t>
    </r>
    <r>
      <rPr>
        <i/>
        <sz val="10"/>
        <rFont val="Times New Roman"/>
        <family val="1"/>
        <charset val="238"/>
      </rPr>
      <t>degree of consumption in %</t>
    </r>
  </si>
  <si>
    <r>
      <t xml:space="preserve">w tys. zł </t>
    </r>
    <r>
      <rPr>
        <i/>
        <sz val="10"/>
        <rFont val="Times New Roman"/>
        <family val="1"/>
        <charset val="238"/>
      </rPr>
      <t xml:space="preserve">  in thous. zl</t>
    </r>
  </si>
  <si>
    <r>
      <t>a</t>
    </r>
    <r>
      <rPr>
        <sz val="10"/>
        <rFont val="Times New Roman"/>
        <family val="1"/>
        <charset val="238"/>
      </rPr>
      <t xml:space="preserve"> Korzystających ze środków z zagranicy lub budżetowych przeznaczonych na projekty wspólfinansowane ze środków UE.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Bez Katolickiego Uniwesytetu Lubelskiego – KUL (sklasyfikowanego jako uniwersytet) oraz bez niepublicznych wyższych szkół teologicznych </t>
    </r>
  </si>
  <si>
    <r>
      <t xml:space="preserve">PAN i instytutów badawczych 
</t>
    </r>
    <r>
      <rPr>
        <i/>
        <sz val="10"/>
        <rFont val="Times New Roman"/>
        <family val="1"/>
        <charset val="238"/>
      </rPr>
      <t>PAS and branch R&amp;D units</t>
    </r>
  </si>
  <si>
    <r>
      <t xml:space="preserve">Województwa 
</t>
    </r>
    <r>
      <rPr>
        <i/>
        <sz val="10"/>
        <rFont val="Times New Roman"/>
        <family val="1"/>
        <charset val="238"/>
      </rPr>
      <t>Voivodships</t>
    </r>
  </si>
  <si>
    <r>
      <t>Nakłady</t>
    </r>
    <r>
      <rPr>
        <i/>
        <sz val="10"/>
        <rFont val="Times New Roman"/>
        <family val="1"/>
        <charset val="238"/>
      </rPr>
      <t xml:space="preserve">      Expenditures</t>
    </r>
  </si>
  <si>
    <r>
      <t>w przemyśle</t>
    </r>
    <r>
      <rPr>
        <i/>
        <sz val="10"/>
        <rFont val="Times New Roman"/>
        <family val="1"/>
        <charset val="238"/>
      </rPr>
      <t xml:space="preserve">     
in industry</t>
    </r>
  </si>
  <si>
    <r>
      <t>Nakłady</t>
    </r>
    <r>
      <rPr>
        <i/>
        <sz val="10"/>
        <rFont val="Times New Roman"/>
        <family val="1"/>
        <charset val="238"/>
      </rPr>
      <t xml:space="preserve">     Expenditures</t>
    </r>
  </si>
  <si>
    <r>
      <t xml:space="preserve">ogółem
</t>
    </r>
    <r>
      <rPr>
        <i/>
        <sz val="10"/>
        <rFont val="Times New Roman"/>
        <family val="1"/>
        <charset val="238"/>
      </rPr>
      <t>grand total</t>
    </r>
  </si>
  <si>
    <r>
      <t xml:space="preserve">razem </t>
    </r>
    <r>
      <rPr>
        <i/>
        <sz val="10"/>
        <rFont val="Times New Roman"/>
        <family val="1"/>
        <charset val="238"/>
      </rPr>
      <t xml:space="preserve">
total</t>
    </r>
  </si>
  <si>
    <r>
      <rPr>
        <i/>
        <sz val="10"/>
        <rFont val="Times New Roman"/>
        <family val="1"/>
        <charset val="238"/>
      </rPr>
      <t>a</t>
    </r>
    <r>
      <rPr>
        <sz val="10"/>
        <rFont val="Times New Roman"/>
        <family val="1"/>
        <charset val="238"/>
      </rPr>
      <t xml:space="preserve"> Łącznie z nakładami na badania przemysłowe.</t>
    </r>
  </si>
  <si>
    <r>
      <t>Województwa</t>
    </r>
    <r>
      <rPr>
        <i/>
        <sz val="10"/>
        <rFont val="Times New Roman"/>
        <family val="1"/>
        <charset val="238"/>
      </rPr>
      <t xml:space="preserve"> 
Voivodships</t>
    </r>
  </si>
  <si>
    <r>
      <t>Z ogółem finansowane ze środków</t>
    </r>
    <r>
      <rPr>
        <i/>
        <sz val="10"/>
        <rFont val="Times New Roman"/>
        <family val="1"/>
        <charset val="238"/>
      </rPr>
      <t xml:space="preserve">     Of grand total source of funds</t>
    </r>
  </si>
  <si>
    <r>
      <t xml:space="preserve">przedsiębiorstw krajowych i zagranicznych
</t>
    </r>
    <r>
      <rPr>
        <i/>
        <sz val="10"/>
        <rFont val="Times New Roman"/>
        <family val="1"/>
        <charset val="238"/>
      </rPr>
      <t>domestic and foreign business enterprises</t>
    </r>
  </si>
  <si>
    <r>
      <t xml:space="preserve">własne pozostałych sektorów
</t>
    </r>
    <r>
      <rPr>
        <i/>
        <sz val="10"/>
        <rFont val="Times New Roman"/>
        <family val="1"/>
        <charset val="238"/>
      </rPr>
      <t>other sectors own funds</t>
    </r>
  </si>
  <si>
    <r>
      <t xml:space="preserve"> Województwa 
</t>
    </r>
    <r>
      <rPr>
        <i/>
        <sz val="10"/>
        <rFont val="Times New Roman"/>
        <family val="1"/>
        <charset val="238"/>
      </rPr>
      <t>Voivodships</t>
    </r>
  </si>
  <si>
    <r>
      <t xml:space="preserve">Stan w dniu 31 XII </t>
    </r>
    <r>
      <rPr>
        <i/>
        <sz val="10"/>
        <rFont val="Times New Roman"/>
        <family val="1"/>
        <charset val="238"/>
      </rPr>
      <t xml:space="preserve">    As of 31 XII</t>
    </r>
  </si>
  <si>
    <r>
      <t xml:space="preserve">SEKTOR/PODGRUPA =100 </t>
    </r>
    <r>
      <rPr>
        <i/>
        <sz val="10"/>
        <rFont val="Times New Roman"/>
        <family val="1"/>
        <charset val="238"/>
      </rPr>
      <t>SECTOR/SUBGROUP = 100</t>
    </r>
  </si>
  <si>
    <r>
      <t xml:space="preserve">W TYS. ZŁ  </t>
    </r>
    <r>
      <rPr>
        <i/>
        <sz val="10"/>
        <rFont val="Times New Roman"/>
        <family val="1"/>
        <charset val="238"/>
      </rPr>
      <t>IN THOUS. ZL</t>
    </r>
  </si>
  <si>
    <t>Industry</t>
  </si>
  <si>
    <r>
      <t xml:space="preserve">Przeznaczone na 
</t>
    </r>
    <r>
      <rPr>
        <i/>
        <sz val="10"/>
        <rFont val="Times New Roman"/>
        <family val="1"/>
        <charset val="238"/>
      </rPr>
      <t xml:space="preserve"> Earmarked for</t>
    </r>
  </si>
  <si>
    <r>
      <t xml:space="preserve">OGÓŁEM = 100 </t>
    </r>
    <r>
      <rPr>
        <i/>
        <sz val="10"/>
        <rFont val="Times New Roman"/>
        <family val="1"/>
        <charset val="238"/>
      </rPr>
      <t>TOTAL = 100</t>
    </r>
  </si>
  <si>
    <r>
      <t xml:space="preserve">w tym pochodzące z 
</t>
    </r>
    <r>
      <rPr>
        <i/>
        <sz val="10"/>
        <rFont val="Times New Roman"/>
        <family val="1"/>
        <charset val="238"/>
      </rPr>
      <t>of which</t>
    </r>
    <r>
      <rPr>
        <sz val="10"/>
        <rFont val="Times New Roman"/>
        <family val="1"/>
        <charset val="238"/>
      </rPr>
      <t xml:space="preserve"> </t>
    </r>
    <r>
      <rPr>
        <i/>
        <sz val="10"/>
        <rFont val="Times New Roman"/>
        <family val="1"/>
        <charset val="238"/>
      </rPr>
      <t>from</t>
    </r>
  </si>
  <si>
    <r>
      <t xml:space="preserve">SEKCJA/DZIAŁ =100 </t>
    </r>
    <r>
      <rPr>
        <i/>
        <sz val="10"/>
        <rFont val="Times New Roman"/>
        <family val="1"/>
        <charset val="238"/>
      </rPr>
      <t>SECTION/DIVISION =100</t>
    </r>
  </si>
  <si>
    <r>
      <t>RODZAJ INSTYTUCJI = 100</t>
    </r>
    <r>
      <rPr>
        <i/>
        <sz val="10"/>
        <rFont val="Times New Roman"/>
        <family val="1"/>
        <charset val="238"/>
      </rPr>
      <t xml:space="preserve"> TYPE OF INSTITUTION = 100</t>
    </r>
  </si>
  <si>
    <r>
      <t>bieżące</t>
    </r>
    <r>
      <rPr>
        <i/>
        <sz val="10"/>
        <rFont val="Times New Roman"/>
        <family val="1"/>
        <charset val="238"/>
      </rPr>
      <t xml:space="preserve"> 
current </t>
    </r>
  </si>
  <si>
    <r>
      <t xml:space="preserve">bieżące   
</t>
    </r>
    <r>
      <rPr>
        <i/>
        <sz val="10"/>
        <rFont val="Times New Roman"/>
        <family val="1"/>
        <charset val="238"/>
      </rPr>
      <t xml:space="preserve">current </t>
    </r>
  </si>
  <si>
    <r>
      <t xml:space="preserve">Nakłady bieżące  
 </t>
    </r>
    <r>
      <rPr>
        <i/>
        <sz val="10"/>
        <rFont val="Times New Roman"/>
        <family val="1"/>
        <charset val="238"/>
      </rPr>
      <t>Current expenditures</t>
    </r>
  </si>
  <si>
    <r>
      <t xml:space="preserve">RODZAJ INSTYTUCJI = 100 </t>
    </r>
    <r>
      <rPr>
        <i/>
        <sz val="10"/>
        <rFont val="Times New Roman"/>
        <family val="1"/>
        <charset val="238"/>
      </rPr>
      <t>TYPE OF INSTITUTION = 100</t>
    </r>
  </si>
  <si>
    <r>
      <rPr>
        <sz val="10"/>
        <rFont val="Times New Roman"/>
        <family val="1"/>
        <charset val="238"/>
      </rPr>
      <t>w tys. zł</t>
    </r>
    <r>
      <rPr>
        <i/>
        <sz val="10"/>
        <rFont val="Times New Roman"/>
        <family val="1"/>
        <charset val="238"/>
      </rPr>
      <t xml:space="preserve"> in thous. zl</t>
    </r>
  </si>
  <si>
    <r>
      <t xml:space="preserve">SEKTOR = 100 </t>
    </r>
    <r>
      <rPr>
        <i/>
        <sz val="10"/>
        <rFont val="Times New Roman"/>
        <family val="1"/>
        <charset val="238"/>
      </rPr>
      <t>SECTOR = 100</t>
    </r>
  </si>
  <si>
    <r>
      <t xml:space="preserve">a </t>
    </r>
    <r>
      <rPr>
        <sz val="10"/>
        <rFont val="Times New Roman"/>
        <family val="1"/>
        <charset val="238"/>
      </rPr>
      <t xml:space="preserve">Łącznie z Katolickim Uniwersytetem Lubelskim – KUL (uczelnia kościelna - niepubliczna).  </t>
    </r>
    <r>
      <rPr>
        <i/>
        <sz val="10"/>
        <rFont val="Times New Roman"/>
        <family val="1"/>
        <charset val="238"/>
      </rPr>
      <t>b</t>
    </r>
    <r>
      <rPr>
        <sz val="10"/>
        <rFont val="Times New Roman"/>
        <family val="1"/>
        <charset val="238"/>
      </rPr>
      <t xml:space="preserve">  Bez Katolickiego Uniwesytetu Lubelskiego – KUL (sklasyfikowanego jako uniwersytet) oraz bez niepublicznych wyższych szkół teologicznych.</t>
    </r>
  </si>
  <si>
    <r>
      <t>Wyższe szkoły niepubliczne</t>
    </r>
    <r>
      <rPr>
        <i/>
        <vertAlign val="superscript"/>
        <sz val="10"/>
        <rFont val="Times New Roman"/>
        <family val="1"/>
        <charset val="238"/>
      </rPr>
      <t>b</t>
    </r>
  </si>
  <si>
    <r>
      <t>Non-public higher education institutions</t>
    </r>
    <r>
      <rPr>
        <i/>
        <vertAlign val="superscript"/>
        <sz val="10"/>
        <rFont val="Times New Roman"/>
        <family val="1"/>
        <charset val="238"/>
      </rPr>
      <t>b</t>
    </r>
  </si>
  <si>
    <r>
      <t xml:space="preserve"> Rodzaje szkół wyższych/instytucji 
</t>
    </r>
    <r>
      <rPr>
        <i/>
        <sz val="10"/>
        <rFont val="Times New Roman"/>
        <family val="1"/>
        <charset val="238"/>
      </rPr>
      <t>Type of higher education institutions</t>
    </r>
  </si>
  <si>
    <r>
      <t xml:space="preserve">Rodzaje szkół wyższych/instytucji  
</t>
    </r>
    <r>
      <rPr>
        <i/>
        <sz val="10"/>
        <rFont val="Times New Roman"/>
        <family val="1"/>
        <charset val="238"/>
      </rPr>
      <t>Type of higher education institutions</t>
    </r>
  </si>
  <si>
    <r>
      <t xml:space="preserve"> Rodzaje szkół wyższych/instytucji  
</t>
    </r>
    <r>
      <rPr>
        <i/>
        <sz val="10"/>
        <rFont val="Times New Roman"/>
        <family val="1"/>
        <charset val="238"/>
      </rPr>
      <t>Type of higher education institutions</t>
    </r>
  </si>
  <si>
    <r>
      <t>a</t>
    </r>
    <r>
      <rPr>
        <sz val="10"/>
        <rFont val="Times New Roman"/>
        <family val="1"/>
        <charset val="238"/>
      </rPr>
      <t xml:space="preserve"> Łącznie z Katolickim Uniwersytetem Lubelskim – KUL (uczelnia kościelna - niepubliczna).  </t>
    </r>
    <r>
      <rPr>
        <i/>
        <sz val="10"/>
        <rFont val="Times New Roman"/>
        <family val="1"/>
        <charset val="238"/>
      </rPr>
      <t>b</t>
    </r>
    <r>
      <rPr>
        <sz val="10"/>
        <rFont val="Times New Roman"/>
        <family val="1"/>
        <charset val="238"/>
      </rPr>
      <t xml:space="preserve">  Bez Katolickiego Uniwesytetu Lubelskiego – KUL (sklasyfikowanego jako uniwersytet) oraz bez niepublicznych wyższych szkół teologicznych.</t>
    </r>
  </si>
  <si>
    <r>
      <t xml:space="preserve">W tym finansowane ze środków     </t>
    </r>
    <r>
      <rPr>
        <i/>
        <sz val="10"/>
        <rFont val="Times New Roman"/>
        <family val="1"/>
        <charset val="238"/>
      </rPr>
      <t>Of which financed from</t>
    </r>
  </si>
  <si>
    <r>
      <t xml:space="preserve">WOJEWÓDZTWO=100 </t>
    </r>
    <r>
      <rPr>
        <i/>
        <sz val="10"/>
        <rFont val="Times New Roman"/>
        <family val="1"/>
        <charset val="238"/>
      </rPr>
      <t>VOIVODSHIP=100</t>
    </r>
  </si>
  <si>
    <r>
      <t xml:space="preserve">POLSKA =100 </t>
    </r>
    <r>
      <rPr>
        <i/>
        <sz val="10"/>
        <rFont val="Times New Roman"/>
        <family val="1"/>
        <charset val="238"/>
      </rPr>
      <t>POLAND =100</t>
    </r>
  </si>
  <si>
    <r>
      <t xml:space="preserve">RODZAJ PRZEDSIĘBIORSTWA =100 </t>
    </r>
    <r>
      <rPr>
        <i/>
        <sz val="10"/>
        <rFont val="Times New Roman"/>
        <family val="1"/>
        <charset val="238"/>
      </rPr>
      <t>TYPE OF ENTERPRISE =100</t>
    </r>
  </si>
  <si>
    <r>
      <t xml:space="preserve">RODZAJ PRZEDSIĘBIORSTWA = 100 </t>
    </r>
    <r>
      <rPr>
        <i/>
        <sz val="10"/>
        <rFont val="Times New Roman"/>
        <family val="1"/>
        <charset val="238"/>
      </rPr>
      <t>TYPE OF ENTERPRISE = 100</t>
    </r>
  </si>
  <si>
    <t>w tym:</t>
  </si>
  <si>
    <t>of which:</t>
  </si>
  <si>
    <r>
      <t>Wyższe szkoły niepubliczne</t>
    </r>
    <r>
      <rPr>
        <vertAlign val="superscript"/>
        <sz val="10"/>
        <rFont val="Times New Roman"/>
        <family val="1"/>
        <charset val="238"/>
      </rPr>
      <t>c</t>
    </r>
  </si>
  <si>
    <r>
      <t xml:space="preserve">a </t>
    </r>
    <r>
      <rPr>
        <sz val="10"/>
        <rFont val="Times New Roman"/>
        <family val="1"/>
        <charset val="238"/>
      </rPr>
      <t xml:space="preserve">Od 2011 r. łącznie z nakładami na badania przemysłowe.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t>
    </r>
    <r>
      <rPr>
        <sz val="10"/>
        <rFont val="Times New Roman"/>
        <family val="1"/>
        <charset val="238"/>
      </rPr>
      <t>Bez Katolickiego Uniwesytetu Lubelskiego – KUL (sklasyfikowanego jako uniwersytet) oraz bez niepublicznych wyższych szkół teologicznych.</t>
    </r>
  </si>
  <si>
    <r>
      <t xml:space="preserve">a Since 2011 including expenditures on industrial research.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 KUL (classified as university). and other non-public theological academies.</t>
    </r>
  </si>
  <si>
    <t>a Including Catholic University of Lublin – KUL (ecclesiastical, non-public university). b  Excluding Catholic University of Lublin – KUL (classified as university) and other non-public theological academies.</t>
  </si>
  <si>
    <r>
      <t xml:space="preserve">a Possesing equipment.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 KUL (classified as university) and other non-public theological academies.</t>
    </r>
  </si>
  <si>
    <r>
      <t xml:space="preserve">a Including Catholic University of Lublin </t>
    </r>
    <r>
      <rPr>
        <sz val="10"/>
        <rFont val="Times New Roman"/>
        <family val="1"/>
        <charset val="238"/>
      </rPr>
      <t>–</t>
    </r>
    <r>
      <rPr>
        <i/>
        <sz val="10"/>
        <rFont val="Times New Roman"/>
        <family val="1"/>
        <charset val="238"/>
      </rPr>
      <t xml:space="preserve"> KUL (ecclesiastical, non-public university).  b Excluding Catholic University of Lublin – KUL (classified as university) and other non-public theological academies.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</si>
  <si>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</si>
  <si>
    <r>
      <t xml:space="preserve">RODZAJ SZKOŁY/ INSTYTUCJI =100 </t>
    </r>
    <r>
      <rPr>
        <i/>
        <sz val="10"/>
        <rFont val="Times New Roman"/>
        <family val="1"/>
        <charset val="238"/>
      </rPr>
      <t>TYPE OF HIGHER EDUCATION INSTITUTION = 100</t>
    </r>
  </si>
  <si>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</si>
  <si>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SEKTOR/PODGRUPA =100  </t>
    </r>
    <r>
      <rPr>
        <i/>
        <sz val="10"/>
        <rFont val="Times New Roman"/>
        <family val="1"/>
        <charset val="238"/>
      </rPr>
      <t>SECTOR/SUBGROUP = 100</t>
    </r>
  </si>
  <si>
    <r>
      <t xml:space="preserve">Dziedziny nauki i techniki     </t>
    </r>
    <r>
      <rPr>
        <i/>
        <sz val="10"/>
        <rFont val="Times New Roman"/>
        <family val="1"/>
        <charset val="238"/>
      </rPr>
      <t>Field of science and technology</t>
    </r>
  </si>
  <si>
    <r>
      <t xml:space="preserve">przedsiębiorstw 
</t>
    </r>
    <r>
      <rPr>
        <i/>
        <sz val="10"/>
        <rFont val="Times New Roman"/>
        <family val="1"/>
        <charset val="238"/>
      </rPr>
      <t>business enterprise (BES)</t>
    </r>
  </si>
  <si>
    <r>
      <t xml:space="preserve">szkolnictwa wyższego 
</t>
    </r>
    <r>
      <rPr>
        <i/>
        <sz val="10"/>
        <rFont val="Times New Roman"/>
        <family val="1"/>
        <charset val="238"/>
      </rPr>
      <t>higher education (HES)</t>
    </r>
  </si>
  <si>
    <r>
      <t xml:space="preserve">Nakłady     
</t>
    </r>
    <r>
      <rPr>
        <i/>
        <sz val="10"/>
        <rFont val="Times New Roman"/>
        <family val="1"/>
        <charset val="238"/>
      </rPr>
      <t>Expenditure</t>
    </r>
  </si>
  <si>
    <t>Minister of Infrastructure and Development</t>
  </si>
  <si>
    <t>Ministrowi Infrastruktury i Rozwoju</t>
  </si>
  <si>
    <r>
      <t>Dziedziny nauki i techniki</t>
    </r>
    <r>
      <rPr>
        <i/>
        <sz val="10"/>
        <rFont val="Times New Roman"/>
        <family val="1"/>
        <charset val="238"/>
      </rPr>
      <t xml:space="preserve">     Fields of science and technology</t>
    </r>
  </si>
  <si>
    <r>
      <t>Dziedziny nauki i techniki</t>
    </r>
    <r>
      <rPr>
        <i/>
        <sz val="10"/>
        <rFont val="Times New Roman"/>
        <family val="1"/>
        <charset val="238"/>
      </rPr>
      <t xml:space="preserve">    Fields of science and technology</t>
    </r>
  </si>
  <si>
    <t>Current intramural expenditures on R&amp;D by type of R&amp;D activity and sectors of performance</t>
  </si>
  <si>
    <t xml:space="preserve">Tabl. 21. Bieżące nakłady wewnętrzne na działalność B+R w sektorze szkolnictwa wyższego według rodzajów badań </t>
  </si>
  <si>
    <t>Current intramural expenditures on R&amp;D in HES by type of R&amp;D activity</t>
  </si>
  <si>
    <t>Tabl. 14. Bieżące nakłady wewnętrzne na działalność B+R w instytucjach rządowych i samorządowych według rodzajów badań</t>
  </si>
  <si>
    <t>Current intramural expenditures on R&amp;D in government and local government institutions by type of R&amp;D activity</t>
  </si>
  <si>
    <r>
      <t xml:space="preserve">Nakłady wewnętrzne 
</t>
    </r>
    <r>
      <rPr>
        <i/>
        <sz val="10"/>
        <rFont val="Times New Roman"/>
        <family val="1"/>
        <charset val="238"/>
      </rPr>
      <t xml:space="preserve"> Intramural expenditures</t>
    </r>
  </si>
  <si>
    <r>
      <t xml:space="preserve">w tym  nakłady bieżące </t>
    </r>
    <r>
      <rPr>
        <i/>
        <sz val="10"/>
        <rFont val="Times New Roman"/>
        <family val="1"/>
        <charset val="238"/>
      </rPr>
      <t>of which current expenditures</t>
    </r>
  </si>
  <si>
    <t>Uniwersytety medyczne</t>
  </si>
  <si>
    <t>Tabl. 5. Nakłady wewnętrzne na działalność B+R według źródeł finansowania oraz sektorów wykonawczych</t>
  </si>
  <si>
    <t>Intramural expenditures on R&amp;D by funding sources and sectors of performance</t>
  </si>
  <si>
    <t>Intramural expenditures on research and development in BES and dedicated to BES</t>
  </si>
  <si>
    <t>1.3. Nakłady na działalność badawczą i rozwojową w instytucjach rządowych i samorządowych</t>
  </si>
  <si>
    <t>Tabl. 17. Nakłady wewnętrzne na działalność B+R według źródeł finansowania w instytucjach rządowych i samorządowych</t>
  </si>
  <si>
    <r>
      <rPr>
        <i/>
        <sz val="10"/>
        <rFont val="Times New Roman"/>
        <family val="1"/>
        <charset val="238"/>
      </rPr>
      <t>a</t>
    </r>
    <r>
      <rPr>
        <sz val="10"/>
        <rFont val="Times New Roman"/>
        <family val="1"/>
        <charset val="238"/>
      </rPr>
      <t xml:space="preserve"> </t>
    </r>
    <r>
      <rPr>
        <i/>
        <sz val="10"/>
        <rFont val="Times New Roman"/>
        <family val="1"/>
        <charset val="238"/>
      </rPr>
      <t>According to Commission Implementing Regulation (EU) No 995/2012 of 26 October 2012 statistics on Research and Development at regional level from 2012 have been compiled on the basis of local units data.</t>
    </r>
  </si>
  <si>
    <r>
      <t xml:space="preserve">Dziedziny nauki i techniki </t>
    </r>
    <r>
      <rPr>
        <i/>
        <sz val="10"/>
        <rFont val="Times New Roman"/>
        <family val="1"/>
        <charset val="238"/>
      </rPr>
      <t xml:space="preserve">   Fields of science and technology</t>
    </r>
  </si>
  <si>
    <r>
      <rPr>
        <b/>
        <sz val="10"/>
        <color rgb="FF663300"/>
        <rFont val="Times New Roman"/>
        <family val="1"/>
        <charset val="238"/>
      </rPr>
      <t>1.2.</t>
    </r>
    <r>
      <rPr>
        <b/>
        <i/>
        <sz val="10"/>
        <color rgb="FF663300"/>
        <rFont val="Times New Roman"/>
        <family val="1"/>
        <charset val="238"/>
      </rPr>
      <t> </t>
    </r>
    <r>
      <rPr>
        <b/>
        <sz val="10"/>
        <color rgb="FF663300"/>
        <rFont val="Times New Roman"/>
        <family val="1"/>
        <charset val="238"/>
      </rPr>
      <t>Nakłady wewnętrzne na działalność badawczą i rozwojową w sektorze przedsiębiorstw oraz dedykowane sektorowi przedsiębiorstw</t>
    </r>
  </si>
  <si>
    <r>
      <t>Expenditures on research and development by voivodships</t>
    </r>
    <r>
      <rPr>
        <b/>
        <i/>
        <vertAlign val="superscript"/>
        <sz val="10"/>
        <color rgb="FF663300"/>
        <rFont val="Times New Roman"/>
        <family val="1"/>
        <charset val="238"/>
      </rPr>
      <t>a</t>
    </r>
  </si>
  <si>
    <r>
      <t>1.5. Nakłady na działalność badawczą i rozwojową według województwa</t>
    </r>
    <r>
      <rPr>
        <b/>
        <i/>
        <vertAlign val="superscript"/>
        <sz val="10"/>
        <color rgb="FF663300"/>
        <rFont val="Times New Roman"/>
        <family val="1"/>
        <charset val="238"/>
      </rPr>
      <t>a</t>
    </r>
  </si>
  <si>
    <r>
      <t xml:space="preserve">1.1. Nakłady na działalność badawczą i rozwojową w sektorach wykonawczych według </t>
    </r>
    <r>
      <rPr>
        <b/>
        <i/>
        <sz val="10"/>
        <color rgb="FF663300"/>
        <rFont val="Times New Roman"/>
        <family val="1"/>
        <charset val="238"/>
      </rPr>
      <t>Podręcznika Frascati</t>
    </r>
    <r>
      <rPr>
        <b/>
        <sz val="10"/>
        <color rgb="FF663300"/>
        <rFont val="Times New Roman"/>
        <family val="1"/>
        <charset val="238"/>
      </rPr>
      <t xml:space="preserve"> </t>
    </r>
  </si>
  <si>
    <t>Dział I</t>
  </si>
  <si>
    <t>Nakłady na działalność badawczą i rozwojową</t>
  </si>
  <si>
    <t>Expenditures on research and development</t>
  </si>
  <si>
    <r>
      <rPr>
        <i/>
        <vertAlign val="superscript"/>
        <sz val="10"/>
        <rFont val="Times New Roman"/>
        <family val="1"/>
        <charset val="238"/>
      </rPr>
      <t xml:space="preserve">a </t>
    </r>
    <r>
      <rPr>
        <i/>
        <sz val="10"/>
        <rFont val="Times New Roman"/>
        <family val="1"/>
        <charset val="238"/>
      </rPr>
      <t>Possessing equipment.</t>
    </r>
  </si>
  <si>
    <t xml:space="preserve"> -</t>
  </si>
  <si>
    <t xml:space="preserve">        -</t>
  </si>
  <si>
    <t xml:space="preserve">              -</t>
  </si>
  <si>
    <t xml:space="preserve">Tabl. 2. Nakłady wewnętrzne na działalność B+R według rodzajów badań i sektorów wykonawczych </t>
  </si>
  <si>
    <r>
      <rPr>
        <sz val="10"/>
        <rFont val="Times New Roman"/>
        <family val="1"/>
        <charset val="238"/>
      </rPr>
      <t xml:space="preserve">w tym nakłady bieżące </t>
    </r>
    <r>
      <rPr>
        <i/>
        <sz val="10"/>
        <rFont val="Times New Roman"/>
        <family val="1"/>
        <charset val="238"/>
      </rPr>
      <t>of which current expenditure</t>
    </r>
  </si>
  <si>
    <t xml:space="preserve">O g ó ł e m                                                                   </t>
  </si>
  <si>
    <t xml:space="preserve">Instytuty naukowe PAN                                  </t>
  </si>
  <si>
    <t xml:space="preserve">Instytuty badawcze                                               </t>
  </si>
  <si>
    <t xml:space="preserve"> w tym Państwowe Instytuty Badawcze                </t>
  </si>
  <si>
    <t xml:space="preserve">Publiczne szkoły wyższe                                              </t>
  </si>
  <si>
    <t xml:space="preserve">Pozostałe instytucje                                                    </t>
  </si>
  <si>
    <t xml:space="preserve">Z ogółem podległe:                                                       </t>
  </si>
  <si>
    <r>
      <t xml:space="preserve">Nakłady wewnętrzne  
</t>
    </r>
    <r>
      <rPr>
        <i/>
        <sz val="10"/>
        <rFont val="Times New Roman"/>
        <family val="1"/>
        <charset val="238"/>
      </rPr>
      <t xml:space="preserve"> Current expenditures</t>
    </r>
  </si>
  <si>
    <t xml:space="preserve">O g ó ł e m                                                         </t>
  </si>
  <si>
    <t xml:space="preserve">Instytuty naukowe PAN                                </t>
  </si>
  <si>
    <t xml:space="preserve">Instytuty badawcze                                        </t>
  </si>
  <si>
    <t xml:space="preserve"> w tym Państwowe Instytuty Badawcze   </t>
  </si>
  <si>
    <t xml:space="preserve">Publiczne szkoły wyższe                               </t>
  </si>
  <si>
    <t xml:space="preserve">Pozostałe instytucje                                        </t>
  </si>
  <si>
    <r>
      <t xml:space="preserve">Rodzaje instytucji 
</t>
    </r>
    <r>
      <rPr>
        <i/>
        <sz val="10"/>
        <color theme="1"/>
        <rFont val="Times New Roman"/>
        <family val="1"/>
        <charset val="238"/>
      </rPr>
      <t>Type of institutions</t>
    </r>
  </si>
  <si>
    <r>
      <t>Liczba podmiotów</t>
    </r>
    <r>
      <rPr>
        <i/>
        <vertAlign val="superscript"/>
        <sz val="10"/>
        <color theme="1"/>
        <rFont val="Times New Roman"/>
        <family val="1"/>
        <charset val="238"/>
      </rPr>
      <t>a</t>
    </r>
    <r>
      <rPr>
        <sz val="10"/>
        <color theme="1"/>
        <rFont val="Times New Roman"/>
        <family val="1"/>
        <charset val="238"/>
      </rPr>
      <t xml:space="preserve">  
</t>
    </r>
    <r>
      <rPr>
        <i/>
        <sz val="10"/>
        <color theme="1"/>
        <rFont val="Times New Roman"/>
        <family val="1"/>
        <charset val="238"/>
      </rPr>
      <t>Number of entities</t>
    </r>
    <r>
      <rPr>
        <i/>
        <vertAlign val="superscript"/>
        <sz val="10"/>
        <color theme="1"/>
        <rFont val="Times New Roman"/>
        <family val="1"/>
        <charset val="238"/>
      </rPr>
      <t>a</t>
    </r>
  </si>
  <si>
    <r>
      <t xml:space="preserve">Środki z KE i budżetowe przeznaczone na projekty współfinansowane ze środków UE  
</t>
    </r>
    <r>
      <rPr>
        <i/>
        <sz val="10"/>
        <color theme="1"/>
        <rFont val="Times New Roman"/>
        <family val="1"/>
        <charset val="238"/>
      </rPr>
      <t>EC and budgetary funds earmarked for projects co-financed from the EU funds</t>
    </r>
  </si>
  <si>
    <r>
      <t xml:space="preserve">ogółem  
</t>
    </r>
    <r>
      <rPr>
        <i/>
        <sz val="10"/>
        <color theme="1"/>
        <rFont val="Times New Roman"/>
        <family val="1"/>
        <charset val="238"/>
      </rPr>
      <t>total</t>
    </r>
  </si>
  <si>
    <r>
      <t xml:space="preserve">w tym pochodzące z 
</t>
    </r>
    <r>
      <rPr>
        <i/>
        <sz val="10"/>
        <color theme="1"/>
        <rFont val="Times New Roman"/>
        <family val="1"/>
        <charset val="238"/>
      </rPr>
      <t>of which</t>
    </r>
    <r>
      <rPr>
        <sz val="10"/>
        <color theme="1"/>
        <rFont val="Times New Roman"/>
        <family val="1"/>
        <charset val="238"/>
      </rPr>
      <t xml:space="preserve"> </t>
    </r>
    <r>
      <rPr>
        <i/>
        <sz val="10"/>
        <color theme="1"/>
        <rFont val="Times New Roman"/>
        <family val="1"/>
        <charset val="238"/>
      </rPr>
      <t>from</t>
    </r>
  </si>
  <si>
    <r>
      <t xml:space="preserve">Komisji Europejskiej </t>
    </r>
    <r>
      <rPr>
        <i/>
        <sz val="10"/>
        <color theme="1"/>
        <rFont val="Times New Roman"/>
        <family val="1"/>
        <charset val="238"/>
      </rPr>
      <t xml:space="preserve"> 
European Commission</t>
    </r>
  </si>
  <si>
    <r>
      <t xml:space="preserve">przedsiębiorstw  
</t>
    </r>
    <r>
      <rPr>
        <i/>
        <sz val="10"/>
        <color theme="1"/>
        <rFont val="Times New Roman"/>
        <family val="1"/>
        <charset val="238"/>
      </rPr>
      <t>enterprises</t>
    </r>
  </si>
  <si>
    <r>
      <t xml:space="preserve">w tys. zł </t>
    </r>
    <r>
      <rPr>
        <i/>
        <sz val="10"/>
        <color theme="1"/>
        <rFont val="Times New Roman"/>
        <family val="1"/>
        <charset val="238"/>
      </rPr>
      <t xml:space="preserve">    in thous. zl</t>
    </r>
  </si>
  <si>
    <r>
      <t xml:space="preserve">RODZAJ INSTYTUCJI = 100 </t>
    </r>
    <r>
      <rPr>
        <i/>
        <sz val="10"/>
        <color theme="1"/>
        <rFont val="Times New Roman"/>
        <family val="1"/>
        <charset val="238"/>
      </rPr>
      <t>TYPE OF INSTITUTION = 100</t>
    </r>
  </si>
  <si>
    <r>
      <rPr>
        <i/>
        <sz val="10"/>
        <color indexed="8"/>
        <rFont val="Times New Roman"/>
        <family val="1"/>
        <charset val="238"/>
      </rPr>
      <t>a</t>
    </r>
    <r>
      <rPr>
        <sz val="10"/>
        <color indexed="8"/>
        <rFont val="Times New Roman"/>
        <family val="1"/>
        <charset val="238"/>
      </rPr>
      <t xml:space="preserve"> Z uwagi na konieczność zachowania tajemnicy statystycznej, informacje dotyczące sektora rządowego i sektora prywatnych instytucji niekomercyjnych prezentowane są łącznie.</t>
    </r>
  </si>
  <si>
    <t>a Due to the necessity to maintain statistical confidentiality, information regarding the government sector and the private non-profit sector is presented jointly.</t>
  </si>
  <si>
    <r>
      <t>Rządowy i prywatnych instytucji niekomercyjnych</t>
    </r>
    <r>
      <rPr>
        <i/>
        <vertAlign val="superscript"/>
        <sz val="10"/>
        <rFont val="Times New Roman"/>
        <family val="1"/>
        <charset val="238"/>
      </rPr>
      <t>a</t>
    </r>
  </si>
  <si>
    <r>
      <t>Government and private non-profit</t>
    </r>
    <r>
      <rPr>
        <i/>
        <vertAlign val="superscript"/>
        <sz val="10"/>
        <rFont val="Times New Roman"/>
        <family val="1"/>
        <charset val="238"/>
      </rPr>
      <t>a</t>
    </r>
  </si>
  <si>
    <r>
      <t xml:space="preserve">Budynki i lokale, obiekty inżynierii lądowej i wodnej 
oraz grunty </t>
    </r>
    <r>
      <rPr>
        <i/>
        <sz val="10"/>
        <rFont val="Times New Roman"/>
        <family val="1"/>
        <charset val="238"/>
      </rPr>
      <t xml:space="preserve"> 
Buildings and premises, civil engineering works and lands</t>
    </r>
  </si>
  <si>
    <r>
      <t xml:space="preserve">Maszyny i urządzenia techniczne 
oraz środki transportu  
</t>
    </r>
    <r>
      <rPr>
        <i/>
        <sz val="10"/>
        <rFont val="Times New Roman"/>
        <family val="1"/>
        <charset val="238"/>
      </rPr>
      <t>Machinery, technical equipment and means of transport</t>
    </r>
  </si>
  <si>
    <r>
      <t xml:space="preserve">wartość brutto 
(ceny bieżące)  
</t>
    </r>
    <r>
      <rPr>
        <i/>
        <sz val="10"/>
        <rFont val="Times New Roman"/>
        <family val="1"/>
        <charset val="238"/>
      </rPr>
      <t>gross value (current prices)</t>
    </r>
  </si>
  <si>
    <r>
      <t xml:space="preserve">przedsiębiorstw 
</t>
    </r>
    <r>
      <rPr>
        <i/>
        <sz val="10"/>
        <rFont val="Times New Roman"/>
        <family val="1"/>
        <charset val="238"/>
      </rPr>
      <t>business enterprise</t>
    </r>
  </si>
  <si>
    <r>
      <t xml:space="preserve">inżynieryjne  
i techniczne  
</t>
    </r>
    <r>
      <rPr>
        <i/>
        <sz val="10"/>
        <rFont val="Times New Roman"/>
        <family val="1"/>
        <charset val="238"/>
      </rPr>
      <t>engineering and technical</t>
    </r>
  </si>
  <si>
    <t>jednostki sektora rządowego 
i samorządowego</t>
  </si>
  <si>
    <r>
      <t xml:space="preserve">KE i budżetowe przeznaczone na projekty współfinansowane 
ze środków UE  
</t>
    </r>
    <r>
      <rPr>
        <i/>
        <sz val="10"/>
        <rFont val="Times New Roman"/>
        <family val="1"/>
        <charset val="238"/>
      </rPr>
      <t>EC and budgetary funds earmarked for projects co-financed from the EU funds</t>
    </r>
  </si>
  <si>
    <r>
      <t xml:space="preserve">przedsiębiorstw krajowych 
i zagranicznych 
</t>
    </r>
    <r>
      <rPr>
        <i/>
        <sz val="10"/>
        <rFont val="Times New Roman"/>
        <family val="1"/>
        <charset val="238"/>
      </rPr>
      <t>domestic and foregin business enterprises</t>
    </r>
  </si>
  <si>
    <r>
      <t xml:space="preserve">Maszyny i urządzenia techniczne 
oraz środki transportu 
</t>
    </r>
    <r>
      <rPr>
        <i/>
        <sz val="10"/>
        <rFont val="Times New Roman"/>
        <family val="1"/>
        <charset val="238"/>
      </rPr>
      <t>Machinery, technical and means of transport</t>
    </r>
  </si>
  <si>
    <r>
      <t>Budynki i lokale, obiekty inżynierii lądowej i wodnej 
oraz grunty</t>
    </r>
    <r>
      <rPr>
        <i/>
        <sz val="10"/>
        <rFont val="Times New Roman"/>
        <family val="1"/>
        <charset val="238"/>
      </rPr>
      <t xml:space="preserve"> 
Buildings and premises, civil engineering works and lands</t>
    </r>
  </si>
  <si>
    <t>inżynieryjne 
i techniczne</t>
  </si>
  <si>
    <r>
      <t xml:space="preserve">przedsiębiorstw krajowych 
i zagranicznych 
</t>
    </r>
    <r>
      <rPr>
        <i/>
        <sz val="10"/>
        <rFont val="Times New Roman"/>
        <family val="1"/>
        <charset val="238"/>
      </rPr>
      <t>domestic and foreign</t>
    </r>
    <r>
      <rPr>
        <sz val="10"/>
        <rFont val="Times New Roman"/>
        <family val="1"/>
        <charset val="238"/>
      </rPr>
      <t xml:space="preserve"> </t>
    </r>
    <r>
      <rPr>
        <i/>
        <sz val="10"/>
        <rFont val="Times New Roman"/>
        <family val="1"/>
        <charset val="238"/>
      </rPr>
      <t xml:space="preserve">business enterprises </t>
    </r>
  </si>
  <si>
    <r>
      <t xml:space="preserve">bezpośrednio 
z budżetu 
</t>
    </r>
    <r>
      <rPr>
        <i/>
        <sz val="10"/>
        <rFont val="Times New Roman"/>
        <family val="1"/>
        <charset val="238"/>
      </rPr>
      <t>directly from government</t>
    </r>
  </si>
  <si>
    <r>
      <t xml:space="preserve">stopień zużycia w % 
</t>
    </r>
    <r>
      <rPr>
        <i/>
        <sz val="10"/>
        <rFont val="Times New Roman"/>
        <family val="1"/>
        <charset val="238"/>
      </rPr>
      <t>degree of consumption 
in %</t>
    </r>
  </si>
  <si>
    <r>
      <t xml:space="preserve">Stan w dniu 31 XII 
</t>
    </r>
    <r>
      <rPr>
        <i/>
        <sz val="10"/>
        <rFont val="Times New Roman"/>
        <family val="1"/>
        <charset val="238"/>
      </rPr>
      <t>As of 31 XII</t>
    </r>
  </si>
  <si>
    <r>
      <t>rządowego i prywatnych instytucji niekomercyjnych</t>
    </r>
    <r>
      <rPr>
        <i/>
        <vertAlign val="superscript"/>
        <sz val="10"/>
        <rFont val="Times New Roman"/>
        <family val="1"/>
        <charset val="238"/>
      </rPr>
      <t>a</t>
    </r>
    <r>
      <rPr>
        <sz val="10"/>
        <rFont val="Times New Roman"/>
        <family val="1"/>
        <charset val="238"/>
      </rPr>
      <t xml:space="preserve"> </t>
    </r>
    <r>
      <rPr>
        <i/>
        <sz val="10"/>
        <rFont val="Times New Roman"/>
        <family val="1"/>
        <charset val="238"/>
      </rPr>
      <t>government and private non-profit (GOV and PNP)</t>
    </r>
    <r>
      <rPr>
        <i/>
        <vertAlign val="superscript"/>
        <sz val="10"/>
        <rFont val="Times New Roman"/>
        <family val="1"/>
        <charset val="238"/>
      </rPr>
      <t>a</t>
    </r>
  </si>
  <si>
    <t>a Z uwagi na konieczność zachowania tajemnicy statystycznej, informacje dotyczące sektora rządowego i sektora prywatnych instytucji niekomercyjnych 
prezentowane są łącznie.</t>
  </si>
  <si>
    <t>a Due to the necessity to maintain statistical confidentiality, information regarding the government sector and the private non-profit sector is presented 
jointly.</t>
  </si>
  <si>
    <t>cooperating foundations and societies</t>
  </si>
  <si>
    <r>
      <t>Budynki i lokale, obiekty inżynierii lądowej 
i wodnej oraz grunty</t>
    </r>
    <r>
      <rPr>
        <i/>
        <sz val="10"/>
        <rFont val="Times New Roman"/>
        <family val="1"/>
        <charset val="238"/>
      </rPr>
      <t xml:space="preserve"> 
Buildings and premises, civil engineering works and lands</t>
    </r>
  </si>
  <si>
    <r>
      <t xml:space="preserve">razem
</t>
    </r>
    <r>
      <rPr>
        <i/>
        <sz val="10"/>
        <rFont val="Times New Roman"/>
        <family val="1"/>
        <charset val="238"/>
      </rPr>
      <t>total</t>
    </r>
  </si>
  <si>
    <r>
      <t>ogółem</t>
    </r>
    <r>
      <rPr>
        <i/>
        <sz val="10"/>
        <rFont val="Times New Roman"/>
        <family val="1"/>
        <charset val="238"/>
      </rPr>
      <t xml:space="preserve">
total</t>
    </r>
  </si>
  <si>
    <r>
      <t xml:space="preserve">Sektory
</t>
    </r>
    <r>
      <rPr>
        <i/>
        <sz val="10"/>
        <rFont val="Times New Roman"/>
        <family val="1"/>
        <charset val="238"/>
      </rPr>
      <t>Sectors</t>
    </r>
  </si>
  <si>
    <r>
      <t xml:space="preserve">bieżące 
</t>
    </r>
    <r>
      <rPr>
        <i/>
        <sz val="10"/>
        <rFont val="Times New Roman"/>
        <family val="1"/>
        <charset val="238"/>
      </rPr>
      <t>current</t>
    </r>
    <r>
      <rPr>
        <sz val="10"/>
        <rFont val="Times New Roman"/>
        <family val="1"/>
        <charset val="238"/>
      </rPr>
      <t xml:space="preserve"> </t>
    </r>
  </si>
  <si>
    <r>
      <rPr>
        <sz val="10"/>
        <rFont val="Times New Roman"/>
        <family val="1"/>
        <charset val="238"/>
      </rPr>
      <t>razem</t>
    </r>
    <r>
      <rPr>
        <i/>
        <sz val="10"/>
        <rFont val="Times New Roman"/>
        <family val="1"/>
        <charset val="238"/>
      </rPr>
      <t xml:space="preserve">
total</t>
    </r>
  </si>
  <si>
    <r>
      <t>bieżące</t>
    </r>
    <r>
      <rPr>
        <i/>
        <sz val="10"/>
        <rFont val="Times New Roman"/>
        <family val="1"/>
        <charset val="238"/>
      </rPr>
      <t xml:space="preserve">
current </t>
    </r>
  </si>
  <si>
    <r>
      <t xml:space="preserve">Z ogółem środki
</t>
    </r>
    <r>
      <rPr>
        <i/>
        <sz val="10"/>
        <rFont val="Times New Roman"/>
        <family val="1"/>
        <charset val="238"/>
      </rPr>
      <t>Of total funds</t>
    </r>
  </si>
  <si>
    <r>
      <t>badania stosowane</t>
    </r>
    <r>
      <rPr>
        <i/>
        <vertAlign val="superscript"/>
        <sz val="10"/>
        <rFont val="Times New Roman"/>
        <family val="1"/>
        <charset val="238"/>
      </rPr>
      <t xml:space="preserve">a
</t>
    </r>
    <r>
      <rPr>
        <i/>
        <sz val="10"/>
        <rFont val="Times New Roman"/>
        <family val="1"/>
        <charset val="238"/>
      </rPr>
      <t>applied research</t>
    </r>
    <r>
      <rPr>
        <i/>
        <vertAlign val="superscript"/>
        <sz val="10"/>
        <rFont val="Times New Roman"/>
        <family val="1"/>
        <charset val="238"/>
      </rPr>
      <t>a</t>
    </r>
  </si>
  <si>
    <r>
      <t xml:space="preserve">badania podstawowe
</t>
    </r>
    <r>
      <rPr>
        <i/>
        <sz val="10"/>
        <rFont val="Times New Roman"/>
        <family val="1"/>
        <charset val="238"/>
      </rPr>
      <t>basic research</t>
    </r>
  </si>
  <si>
    <r>
      <t xml:space="preserve">Maszyny i urządzenia techniczne oraz środki transportu
</t>
    </r>
    <r>
      <rPr>
        <i/>
        <sz val="10"/>
        <rFont val="Times New Roman"/>
        <family val="1"/>
        <charset val="238"/>
      </rPr>
      <t>Machinery, technical and means of transport</t>
    </r>
  </si>
  <si>
    <r>
      <rPr>
        <sz val="10"/>
        <rFont val="Times New Roman"/>
        <family val="1"/>
        <charset val="238"/>
      </rPr>
      <t xml:space="preserve">razem
</t>
    </r>
    <r>
      <rPr>
        <i/>
        <sz val="10"/>
        <rFont val="Times New Roman"/>
        <family val="1"/>
        <charset val="238"/>
      </rPr>
      <t>total</t>
    </r>
  </si>
  <si>
    <r>
      <t>badania stosowane</t>
    </r>
    <r>
      <rPr>
        <i/>
        <vertAlign val="superscript"/>
        <sz val="10"/>
        <rFont val="Times New Roman"/>
        <family val="1"/>
        <charset val="238"/>
      </rPr>
      <t>a</t>
    </r>
    <r>
      <rPr>
        <sz val="10"/>
        <rFont val="Times New Roman"/>
        <family val="1"/>
        <charset val="238"/>
      </rPr>
      <t xml:space="preserve">
</t>
    </r>
    <r>
      <rPr>
        <i/>
        <sz val="10"/>
        <rFont val="Times New Roman"/>
        <family val="1"/>
        <charset val="238"/>
      </rPr>
      <t>applied research</t>
    </r>
    <r>
      <rPr>
        <i/>
        <vertAlign val="superscript"/>
        <sz val="10"/>
        <rFont val="Times New Roman"/>
        <family val="1"/>
        <charset val="238"/>
      </rPr>
      <t>a</t>
    </r>
  </si>
  <si>
    <t>1.5. Nakłady na działalność badawczą i rozwojową według województwa</t>
  </si>
  <si>
    <t>Expenditures on research and development by voivodships</t>
  </si>
  <si>
    <t>medyczne 
i o zdrowiu</t>
  </si>
  <si>
    <r>
      <t xml:space="preserve">medyczne
i o zdrowiu  
</t>
    </r>
    <r>
      <rPr>
        <i/>
        <sz val="10"/>
        <rFont val="Times New Roman"/>
        <family val="1"/>
        <charset val="238"/>
      </rPr>
      <t>medical and health sciences</t>
    </r>
  </si>
  <si>
    <r>
      <t xml:space="preserve">Przeznaczone na
</t>
    </r>
    <r>
      <rPr>
        <i/>
        <sz val="10"/>
        <rFont val="Times New Roman"/>
        <family val="1"/>
        <charset val="238"/>
      </rPr>
      <t>Earmarked for</t>
    </r>
  </si>
  <si>
    <r>
      <t xml:space="preserve">Nabyta w ciągu roku
</t>
    </r>
    <r>
      <rPr>
        <i/>
        <sz val="10"/>
        <rFont val="Times New Roman"/>
        <family val="1"/>
        <charset val="238"/>
      </rPr>
      <t>Acquired during the year</t>
    </r>
  </si>
  <si>
    <r>
      <t xml:space="preserve">ogółem
</t>
    </r>
    <r>
      <rPr>
        <i/>
        <sz val="10"/>
        <rFont val="Times New Roman"/>
        <family val="1"/>
        <charset val="238"/>
      </rPr>
      <t>total</t>
    </r>
  </si>
  <si>
    <r>
      <t xml:space="preserve">Stan w dniu 31 XII
</t>
    </r>
    <r>
      <rPr>
        <i/>
        <sz val="10"/>
        <rFont val="Times New Roman"/>
        <family val="1"/>
        <charset val="238"/>
      </rPr>
      <t>As of 31 XII</t>
    </r>
  </si>
  <si>
    <r>
      <t xml:space="preserve">w tym zakupiona
</t>
    </r>
    <r>
      <rPr>
        <i/>
        <sz val="10"/>
        <rFont val="Times New Roman"/>
        <family val="1"/>
        <charset val="238"/>
      </rPr>
      <t>of which purchased</t>
    </r>
  </si>
  <si>
    <r>
      <t xml:space="preserve">wartość brutto (ceny bieżące)
</t>
    </r>
    <r>
      <rPr>
        <i/>
        <sz val="10"/>
        <rFont val="Times New Roman"/>
        <family val="1"/>
        <charset val="238"/>
      </rPr>
      <t>gross value (current prices)</t>
    </r>
  </si>
  <si>
    <r>
      <t xml:space="preserve">stopień zużycia w %
</t>
    </r>
    <r>
      <rPr>
        <i/>
        <sz val="10"/>
        <rFont val="Times New Roman"/>
        <family val="1"/>
        <charset val="238"/>
      </rPr>
      <t>degree of consumption in %</t>
    </r>
  </si>
  <si>
    <r>
      <t xml:space="preserve">prace rozwojowe
</t>
    </r>
    <r>
      <rPr>
        <i/>
        <sz val="10"/>
        <rFont val="Times New Roman"/>
        <family val="1"/>
        <charset val="238"/>
      </rPr>
      <t>experimental development</t>
    </r>
  </si>
  <si>
    <r>
      <t xml:space="preserve"> Z ogółem przeznaczone na
</t>
    </r>
    <r>
      <rPr>
        <i/>
        <sz val="10"/>
        <rFont val="Times New Roman"/>
        <family val="1"/>
        <charset val="238"/>
      </rPr>
      <t>Of total earmarked for</t>
    </r>
  </si>
  <si>
    <r>
      <t xml:space="preserve">wartość brutto
(ceny bieżące)
</t>
    </r>
    <r>
      <rPr>
        <i/>
        <sz val="10"/>
        <rFont val="Times New Roman"/>
        <family val="1"/>
        <charset val="238"/>
      </rPr>
      <t>gross value
(current prices)</t>
    </r>
  </si>
  <si>
    <r>
      <t xml:space="preserve">w tym innych niż środki własne
</t>
    </r>
    <r>
      <rPr>
        <i/>
        <sz val="10"/>
        <rFont val="Times New Roman"/>
        <family val="1"/>
        <charset val="238"/>
      </rPr>
      <t>of which other than own funds</t>
    </r>
  </si>
  <si>
    <r>
      <t xml:space="preserve">przyrodnicze
</t>
    </r>
    <r>
      <rPr>
        <i/>
        <sz val="10"/>
        <rFont val="Times New Roman"/>
        <family val="1"/>
        <charset val="238"/>
      </rPr>
      <t>natural</t>
    </r>
  </si>
  <si>
    <r>
      <t xml:space="preserve">inżynieryjne 
i techniczne
</t>
    </r>
    <r>
      <rPr>
        <i/>
        <sz val="10"/>
        <rFont val="Times New Roman"/>
        <family val="1"/>
        <charset val="238"/>
      </rPr>
      <t>engineering and technical</t>
    </r>
  </si>
  <si>
    <r>
      <t xml:space="preserve">medyczne 
i o zdrowiu
</t>
    </r>
    <r>
      <rPr>
        <i/>
        <sz val="10"/>
        <rFont val="Times New Roman"/>
        <family val="1"/>
        <charset val="238"/>
      </rPr>
      <t>medical and health sciences</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</si>
  <si>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</si>
  <si>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</si>
  <si>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</si>
  <si>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Ogółem
</t>
    </r>
    <r>
      <rPr>
        <i/>
        <sz val="10"/>
        <rFont val="Times New Roman"/>
        <family val="1"/>
        <charset val="238"/>
      </rPr>
      <t>Total</t>
    </r>
  </si>
  <si>
    <r>
      <t xml:space="preserve">Sektor przedsiębiorstw
</t>
    </r>
    <r>
      <rPr>
        <i/>
        <sz val="10"/>
        <rFont val="Times New Roman"/>
        <family val="1"/>
        <charset val="238"/>
      </rPr>
      <t>Business enterprise sector</t>
    </r>
  </si>
  <si>
    <r>
      <t>Rządowego i prywatnych instytucji niekomercyjnych</t>
    </r>
    <r>
      <rPr>
        <i/>
        <vertAlign val="superscript"/>
        <sz val="10"/>
        <rFont val="Times New Roman"/>
        <family val="1"/>
        <charset val="238"/>
      </rPr>
      <t xml:space="preserve">a
</t>
    </r>
    <r>
      <rPr>
        <i/>
        <sz val="10"/>
        <rFont val="Times New Roman"/>
        <family val="1"/>
        <charset val="238"/>
      </rPr>
      <t>Government and private non-profit (GOV and PNP)</t>
    </r>
    <r>
      <rPr>
        <i/>
        <vertAlign val="superscript"/>
        <sz val="10"/>
        <rFont val="Times New Roman"/>
        <family val="1"/>
        <charset val="238"/>
      </rPr>
      <t>a</t>
    </r>
  </si>
  <si>
    <r>
      <t xml:space="preserve">Sektor szkolnictwa wyższego
</t>
    </r>
    <r>
      <rPr>
        <i/>
        <sz val="10"/>
        <rFont val="Times New Roman"/>
        <family val="1"/>
        <charset val="238"/>
      </rPr>
      <t>Higher education sector</t>
    </r>
  </si>
  <si>
    <r>
      <t xml:space="preserve">w pozostałych sekcjach
</t>
    </r>
    <r>
      <rPr>
        <i/>
        <sz val="10"/>
        <rFont val="Times New Roman"/>
        <family val="1"/>
        <charset val="238"/>
      </rPr>
      <t>in remaining sections</t>
    </r>
  </si>
  <si>
    <r>
      <t xml:space="preserve"> Przeznaczone na
</t>
    </r>
    <r>
      <rPr>
        <i/>
        <sz val="10"/>
        <rFont val="Times New Roman"/>
        <family val="1"/>
        <charset val="238"/>
      </rPr>
      <t>Earmarked for</t>
    </r>
  </si>
  <si>
    <r>
      <t xml:space="preserve">inżynieryjne 
i techniczne
</t>
    </r>
    <r>
      <rPr>
        <i/>
        <sz val="10"/>
        <rFont val="Times New Roman"/>
        <family val="1"/>
        <charset val="238"/>
      </rPr>
      <t>engineering 
and technical</t>
    </r>
  </si>
  <si>
    <t>Tabl. 28. Nakłady wewnętrzne na działalność B+R w województwach w sektorach wykonawczych w 2015 r.</t>
  </si>
  <si>
    <t>Intramural expenditures on R&amp;D in voivodships by sectors of performance in 2015</t>
  </si>
  <si>
    <t>Tabl. 30. Nakłady wewnętrzne na działalność B+R w województwach według głównych kategorii nakładów w 2015 r.</t>
  </si>
  <si>
    <t>Tabl. 6. Środki zagraniczne na działalność B+R według źródeł ich pochodzenia oraz budżetowe przeznaczone na projekty współfinansowane ze środków UE według sektorów wykonawczych w 2015 r.</t>
  </si>
  <si>
    <r>
      <rPr>
        <sz val="10"/>
        <rFont val="Times New Roman"/>
        <family val="1"/>
        <charset val="238"/>
      </rPr>
      <t>Tabl. 7. Nakłady wewnętrzne na działalność B+R  według dziedzin nauki i techniki oraz sektorów wykonawczych</t>
    </r>
    <r>
      <rPr>
        <i/>
        <sz val="10"/>
        <rFont val="Times New Roman"/>
        <family val="1"/>
        <charset val="238"/>
      </rPr>
      <t xml:space="preserve"> </t>
    </r>
    <r>
      <rPr>
        <sz val="10"/>
        <rFont val="Times New Roman"/>
        <family val="1"/>
        <charset val="238"/>
      </rPr>
      <t>w 2015 r.</t>
    </r>
  </si>
  <si>
    <t>Intramural expenditures on R&amp;D by field of science and technology and sectors of performance in 2015</t>
  </si>
  <si>
    <t>Tabl. 31. Nakłady wewnętrzne na działalność B+R według województw i rodzajów badań w 2015 r.</t>
  </si>
  <si>
    <t>Tabl. 35. Nakłady wewnętrzne na działalność B + R według dziedzin nauki i techniki w województwach w 2015 r.</t>
  </si>
  <si>
    <t>Intramural expenditures on R&amp;D by field of science and technology by voivodships in 2015</t>
  </si>
  <si>
    <t>Tabl. 34. Aparatura naukowo-badawcza zaliczona do środków trwałych według województw w 2015 r.</t>
  </si>
  <si>
    <t>Research equipment classified as fixed assets by voivodships in 2015</t>
  </si>
  <si>
    <t>Tabl. 33. Nakłady wewnętrzne na działalność B+R wynikające z dotacji oraz nakładu własnego instytucji regionalnych według województw w 2015 r.</t>
  </si>
  <si>
    <t>Intramural expenditures on R&amp;D as a result of grants and own expenditures of regional institutions by voivodships in 2015</t>
  </si>
  <si>
    <t>Tabl. 32. Nakłady wewnętrzne na działalność B+R w województwach według źródeł finansowania w 2015 r.</t>
  </si>
  <si>
    <t>Intramural expenditures on R&amp;D in voivodships by funding source in 2015</t>
  </si>
  <si>
    <t>Tabl. 24. Nakłady wewnętrzne na działalność B+R według źródeł finansowania w sektorze szkolnictwa wyższego w 2015 r.</t>
  </si>
  <si>
    <t>Intramural expenditures on R&amp;D by funding sources in HES in 2015</t>
  </si>
  <si>
    <t>Tabl. 27. Nakłady wewnętrzne na działalność B+R w sektorze szkolnictwa wyższego w 2015 r.  według dziedzin nauki i techniki</t>
  </si>
  <si>
    <t>Intramural expenditures on R&amp;D in HES in 2015 by field of science and technology</t>
  </si>
  <si>
    <t>Tabl. 26. Nakłady wewnętrzne na działalność B+R w 2015 r. wynikające z dotacji oraz ze współpracy między podmiotami w sektorze szkolnictwa wyższego</t>
  </si>
  <si>
    <t>Intramural expenditures on R&amp;D in 2015 as a result of grants and cooperation between entities in HES</t>
  </si>
  <si>
    <t>Tabl. 12. Nakłady wewnętrzne na działalność B+R w 2015 r. według sektorów wykonawczych oraz sekcji/działów PKD, którym badania były dedykowane</t>
  </si>
  <si>
    <t xml:space="preserve">   Intramural expenditres on R&amp;D in 2015 by sectors of performance and  NACE sections/divisions to which R&amp;D was dedicated</t>
  </si>
  <si>
    <t>Tabl. 10. Nakłady wewnętrzne na działalność B+R  w 2015 r. w sektorze przedsiębiorstw według głównych kategorii nakładów, klas wielkości oraz sektorów własności</t>
  </si>
  <si>
    <t>Intramural expenditures on R&amp;D in 2015 in BES by main type of costs, size class and ownership sectors</t>
  </si>
  <si>
    <r>
      <t>sektora rządoweg</t>
    </r>
    <r>
      <rPr>
        <i/>
        <vertAlign val="superscript"/>
        <sz val="10"/>
        <rFont val="Times New Roman"/>
        <family val="1"/>
        <charset val="238"/>
      </rPr>
      <t>o</t>
    </r>
    <r>
      <rPr>
        <sz val="10"/>
        <rFont val="Times New Roman"/>
        <family val="1"/>
        <charset val="238"/>
      </rPr>
      <t xml:space="preserve">  
</t>
    </r>
    <r>
      <rPr>
        <i/>
        <sz val="10"/>
        <rFont val="Times New Roman"/>
        <family val="1"/>
        <charset val="238"/>
      </rPr>
      <t>government sector</t>
    </r>
    <r>
      <rPr>
        <i/>
        <vertAlign val="superscript"/>
        <sz val="10"/>
        <rFont val="Times New Roman"/>
        <family val="1"/>
        <charset val="238"/>
      </rPr>
      <t>a</t>
    </r>
  </si>
  <si>
    <r>
      <rPr>
        <sz val="10"/>
        <rFont val="Times New Roman"/>
        <family val="1"/>
        <charset val="238"/>
      </rPr>
      <t xml:space="preserve">razem </t>
    </r>
    <r>
      <rPr>
        <i/>
        <sz val="10"/>
        <rFont val="Times New Roman"/>
        <family val="1"/>
        <charset val="238"/>
      </rPr>
      <t xml:space="preserve">
total</t>
    </r>
  </si>
  <si>
    <t>Tabl. 11. Nakłady wewnętrzne na działalność B+R w 2015 r. w sektorze przedsiębiorstw według źródeł finansowania, klas wielkości oraz sektorów własności</t>
  </si>
  <si>
    <t>Intramural expenditures on R&amp;D in 2015 in BES by funding sources, size class and ownership sectors</t>
  </si>
  <si>
    <t>Tabl. 18. Środki zagraniczne na działalność B+R według źródeł ich pochodzenia oraz budżetowe przeznaczone na projekty współfinansowane ze środków UE w instytucjach rządowych i samorządowych w 2015 r.</t>
  </si>
  <si>
    <t>Tabl. 9. Nakłady wewnętrzne na działalność B+R w 2015 r. w sektorze przedsiębiorstw według źródeł finansowania i sekcji/działów PKD</t>
  </si>
  <si>
    <t>Intramural expenditures on R&amp;D in 2015 in BES by sources of funds and  NACE sections/divisions</t>
  </si>
  <si>
    <t>Tabl. 25. Środki zagraniczne na działalność B+R według źródeł ich pochodzenia oraz budżetowe przeznaczone na projekty współfinansowane ze środków UE w sektorze szkolnictwa 
               wyższego w 2015 r.</t>
  </si>
  <si>
    <t>Tabl. 19. Nakłady wewnętrzne na działalność B+R według dziedzin nauki i techniki w instytucjach rządowych i samorządowych w 2015 r.</t>
  </si>
  <si>
    <t>Tabl. 29. Nakłady wewnętrzne na działalność B+R w sektorze przedsiębiorstw według województw w 2015 r.</t>
  </si>
  <si>
    <t>Intramural expenditures on R&amp;D in BES by voivodships in 2015</t>
  </si>
  <si>
    <t>Ministrowi Spraw Wewnętrznych i Administracji</t>
  </si>
  <si>
    <t>Minister of Interior and Administration</t>
  </si>
  <si>
    <t>a Z uwagi na konieczność zachowania tajemnicy statystycznej, informacje dotyczące sektora rządowego i sektora prywatnych instytucji niekomercyjnych prezentowane są łącznie.</t>
  </si>
  <si>
    <r>
      <t xml:space="preserve">w tym osobowe </t>
    </r>
    <r>
      <rPr>
        <i/>
        <sz val="10"/>
        <rFont val="Times New Roman"/>
        <family val="1"/>
        <charset val="238"/>
      </rPr>
      <t xml:space="preserve"> 
of which personnel </t>
    </r>
  </si>
  <si>
    <t>Intramural expenditures on R&amp;D by main type of expenditures and sectors of performance</t>
  </si>
  <si>
    <t>governmental and local government units</t>
  </si>
  <si>
    <t>a Research and development active.</t>
  </si>
  <si>
    <t>Capital intramural expenditures on fixed assets used in R&amp;D by sectors of performance</t>
  </si>
  <si>
    <r>
      <t xml:space="preserve">Sektor finansujący  </t>
    </r>
    <r>
      <rPr>
        <i/>
        <sz val="10"/>
        <rFont val="Times New Roman"/>
        <family val="1"/>
        <charset val="238"/>
      </rPr>
      <t xml:space="preserve"> Funding sector</t>
    </r>
  </si>
  <si>
    <r>
      <t xml:space="preserve">szkolnictwa wyższego  
</t>
    </r>
    <r>
      <rPr>
        <i/>
        <sz val="10"/>
        <rFont val="Times New Roman"/>
        <family val="1"/>
        <charset val="238"/>
      </rPr>
      <t xml:space="preserve">higher education </t>
    </r>
  </si>
  <si>
    <t>Foreign funds on R&amp;D by sources of funds and budgetary funds earmarked for projects co-financed from the EU funds by sectors of performance in 2015</t>
  </si>
  <si>
    <r>
      <t xml:space="preserve"> Środki zagraniczne     </t>
    </r>
    <r>
      <rPr>
        <i/>
        <sz val="10"/>
        <rFont val="Times New Roman"/>
        <family val="1"/>
        <charset val="238"/>
      </rPr>
      <t>Foreign funds</t>
    </r>
  </si>
  <si>
    <t>a Using foreign funds or budgetay funds  for projects co-financed from the EU funds.</t>
  </si>
  <si>
    <t>Intramural expenditures on R&amp;D in BES by main type of expenditures and NACE sections/divisions</t>
  </si>
  <si>
    <r>
      <t xml:space="preserve">w tym osobowe
</t>
    </r>
    <r>
      <rPr>
        <i/>
        <sz val="10"/>
        <rFont val="Times New Roman"/>
        <family val="1"/>
        <charset val="238"/>
      </rPr>
      <t>of which personnel</t>
    </r>
  </si>
  <si>
    <t>a Funds from government and local goverment units (including funds directly from the state budget and the budgets of local government units).</t>
  </si>
  <si>
    <r>
      <t xml:space="preserve">w tym osobowe
</t>
    </r>
    <r>
      <rPr>
        <i/>
        <sz val="10"/>
        <rFont val="Times New Roman"/>
        <family val="1"/>
        <charset val="238"/>
      </rPr>
      <t xml:space="preserve">of which personnel </t>
    </r>
  </si>
  <si>
    <t>Intramural expenditures on R&amp;D  by main type of expenditures in government and local government institutions</t>
  </si>
  <si>
    <t>of which personnel</t>
  </si>
  <si>
    <t>Out of total supervised by:</t>
  </si>
  <si>
    <t>Capital intramural expenditures on fixed assets used in R&amp;D in government and local government institutions</t>
  </si>
  <si>
    <t>Intramural expenditures on R&amp;D by funding sources in government and local government institutions</t>
  </si>
  <si>
    <r>
      <t xml:space="preserve">Sektor finansujący  </t>
    </r>
    <r>
      <rPr>
        <i/>
        <sz val="10"/>
        <rFont val="Times New Roman"/>
        <family val="1"/>
        <charset val="238"/>
      </rPr>
      <t>Funding sector</t>
    </r>
  </si>
  <si>
    <t>Foreign funds on R&amp;D by sources of funds and budgetary funds earmarked for projects co-financed from the EU funds in government and local government institutions in 2015</t>
  </si>
  <si>
    <r>
      <t xml:space="preserve"> Środki zagraniczne     </t>
    </r>
    <r>
      <rPr>
        <i/>
        <sz val="10"/>
        <color theme="1"/>
        <rFont val="Times New Roman"/>
        <family val="1"/>
        <charset val="238"/>
      </rPr>
      <t>Foreign funds</t>
    </r>
  </si>
  <si>
    <t>a Using foreign funds or budgetary funds  for projects co-financed from EU funds.</t>
  </si>
  <si>
    <t>Intramural expenditures on R&amp;D by field of science and technology in government and local government institutions in 2015</t>
  </si>
  <si>
    <t>Intramural expenditures on R&amp;D in HES by main type of expenditures</t>
  </si>
  <si>
    <r>
      <t>Univerisities</t>
    </r>
    <r>
      <rPr>
        <i/>
        <vertAlign val="superscript"/>
        <sz val="10"/>
        <rFont val="Times New Roman"/>
        <family val="1"/>
        <charset val="238"/>
      </rPr>
      <t>b</t>
    </r>
  </si>
  <si>
    <t>Maritime universities, academies of the Ministry of National Defence and Ministry of Interior</t>
  </si>
  <si>
    <t>a Research and development active. b Including Catholic University of Lublin – KUL (ecclesiastical, non-public university).  c Public and non-public (including Chistian Academy of Theology in Warsaw).  d  Excluding Catholic University of Lublin – KUL (classified as university) and other non-public theological academies.</t>
  </si>
  <si>
    <t>Capital intramural expenditures on fixed assets used in R&amp;D in HES</t>
  </si>
  <si>
    <r>
      <t>Univerisities</t>
    </r>
    <r>
      <rPr>
        <i/>
        <vertAlign val="superscript"/>
        <sz val="10"/>
        <rFont val="Times New Roman"/>
        <family val="1"/>
        <charset val="238"/>
      </rPr>
      <t>a</t>
    </r>
  </si>
  <si>
    <t>Foreign funds on R&amp;D by sources of funds and budgetary funds earmarked for projects co-financed from the EU funds in HES in 2015</t>
  </si>
  <si>
    <t>a Using foreign funds or budgetary funds for projects co-financed from EU funds.  b Including Catholic University of Lublin – KUL (ecclesiastical, non-public university).  
c Excluding Catholic University of Lublin – KUL (classified as university) and other non-public theological academies.</t>
  </si>
  <si>
    <t>bezpośrednio 
z budżetu
 directly from government</t>
  </si>
  <si>
    <t>Univerisitiesa</t>
  </si>
  <si>
    <t>Intramural expenditures on R&amp;D in voivodships by main type of expenditures in 2015</t>
  </si>
  <si>
    <r>
      <t xml:space="preserve">KE i budżetowe przeznaczone 
na projekty współfinansowane 
ze środków UE  
</t>
    </r>
    <r>
      <rPr>
        <i/>
        <sz val="10"/>
        <rFont val="Times New Roman"/>
        <family val="1"/>
        <charset val="238"/>
      </rPr>
      <t>EC and budgetary funds for projects co-financed from EU funds</t>
    </r>
  </si>
  <si>
    <t>Nakłady wewnętrzne na działalność B+R według głównych kategorii nakładów oraz sektorów wykonawczych</t>
  </si>
  <si>
    <t xml:space="preserve">Nakłady wewnętrzne na działalność B+R według rodzajów badań i sektorów wykonawczych </t>
  </si>
  <si>
    <t>Inwestycyjne nakłady wewnętrzne na środki trwałe wykorzystywane w działalności B+R według sektorów wykonawczych</t>
  </si>
  <si>
    <t xml:space="preserve">Aparatura naukowo-badawcza zaliczona do środków trwałych według sektorów wykonawczych </t>
  </si>
  <si>
    <t>Nakłady wewnętrzne na działalność B+R według źródeł finansowania oraz sektorów wykonawczych</t>
  </si>
  <si>
    <t>Środki zagraniczne na działalność B+R według źródeł ich pochodzenia oraz budżetowe przeznaczone na projekty współfinansowane ze środków UE według sektorów wykonawczych w 2015 r.</t>
  </si>
  <si>
    <t>Nakłady wewnętrzne na działalność B+R  według dziedzin nauki i techniki oraz sektorów wykonawczych w 2015 r.</t>
  </si>
  <si>
    <t>Nakłady wewnętrzne na działalność B+R  w sektorze przedsiębiorstw według głównych kategorii nakładów i sekcji/działów PKD</t>
  </si>
  <si>
    <t>Nakłady wewnętrzne na działalność B+R w 2015 r. w sektorze przedsiębiorstw według źródeł finansowania i sekcji/działów PKD</t>
  </si>
  <si>
    <t>Nakłady wewnętrzne na działalność B+R  w 2015 r. w sektorze przedsiębiorstw według głównych kategorii nakładów, klas wielkości oraz sektorów własności</t>
  </si>
  <si>
    <t>Nakłady wewnętrzne na działalność B+R w 2015 r. w sektorze przedsiębiorstw według źródeł finansowania, klas wielkości oraz sektorów własności</t>
  </si>
  <si>
    <t>Nakłady wewnętrzne na działalność B+R w 2015 r. według sektorów wykonawczych oraz sekcji/działów PKD, którym badania były dedykowane</t>
  </si>
  <si>
    <t>Intramural expenditres on R&amp;D in 2015 by sectors of performance and  NACE sections/divisions to which R&amp;D was dedicated</t>
  </si>
  <si>
    <t>Nakłady wewnętrzne na działalność B+R według głównych kategorii nakładów w instytucjach rządowych i samorządowych</t>
  </si>
  <si>
    <t>Bieżące nakłady wewnętrzne na działalność B+R w instytucjach rządowych i samorządowych według rodzajów badań</t>
  </si>
  <si>
    <t>Inwestycyjne nakłady wewnętrzne na środki trwałe wykorzystywane w działalności B+R w instytucjach rządowych i samorządowych</t>
  </si>
  <si>
    <t>Aparatura naukowo-badawcza zaliczona do środków trwałych w instytucji rządowych i samorządowych</t>
  </si>
  <si>
    <t>Nakłady wewnętrzne na działalność B+R według źródeł finansowania w instytucjach rządowych i samorządowych</t>
  </si>
  <si>
    <t>Środki zagraniczne na działalność B+R według źródeł ich pochodzenia oraz budżetowe przeznaczone na projekty współfinansowane ze środków UE w instytucjach rządowych i samorządowych w 2015 r.</t>
  </si>
  <si>
    <t>Nakłady wewnętrzne na działalność B+R według dziedzin nauki i techniki w instytucjach rządowych i samorządowych w 2015 r.</t>
  </si>
  <si>
    <t>Nakłady wewnętrzne na działalność B+R w sektorze szkolnictwa wyższego według podstawowych kategorii nakładów</t>
  </si>
  <si>
    <t xml:space="preserve">Bieżące nakłady wewnętrzne na działalność B+R w sektorze szkolnictwa wyższego według rodzajów badań </t>
  </si>
  <si>
    <t>Inwestycyjne nakłady wewnętrzne na środki trwałe wykorzystywane w działalność B+R w sektorze szkolnictwa wyższego</t>
  </si>
  <si>
    <t>Aparatura naukowo-badawcza zaliczona do środków trwałych  w sektorze szkolnictwa wyższego</t>
  </si>
  <si>
    <t>Nakłady wewnętrzne na działalność B+R według źródeł finansowania w sektorze szkolnictwa wyższego w 2015 r.</t>
  </si>
  <si>
    <t>Środki zagraniczne na działalność B+R według źródeł ich pochodzenia oraz budżetowe przeznaczone na projekty współfinansowane ze środków UE w sektorze szkolnictwa wyższego w 2015 r.</t>
  </si>
  <si>
    <t>Nakłady wewnętrzne na działalność B+R w 2015 r. wynikające z dotacji oraz ze współpracy między podmiotami w sektorze szkolnictwa wyższego</t>
  </si>
  <si>
    <t>Nakłady wewnętrzne na działalność B+R w sektorze szkolnictwa wyższego w 2015 r.  według dziedzin nauki i techniki</t>
  </si>
  <si>
    <t>Nakłady wewnętrzne na działalność B+R w województwach w sektorach wykonawczych w 2015 r.</t>
  </si>
  <si>
    <t>Nakłady wewnętrzne na działalność B+R w sektorze przedsiębiorstw według województw w 2015 r.</t>
  </si>
  <si>
    <t>Nakłady wewnętrzne na działalność B+R w województwach według głównych kategorii nakładów w 2015 r.</t>
  </si>
  <si>
    <t>Nakłady wewnętrzne na działalność B+R według województw i rodzajów badań w 2015 r.</t>
  </si>
  <si>
    <t>Intramural expenditures on R&amp;D by voivodships and type of R&amp;D activity in 2015</t>
  </si>
  <si>
    <t>Nakłady wewnętrzne na działalność B+R w województwach według źródeł finansowania w 2015 r.</t>
  </si>
  <si>
    <t>Nakłady wewnętrzne na działalność B+R wynikające z dotacji oraz nakładu własnego instytucji regionalnych według województw w 2015 r.</t>
  </si>
  <si>
    <t>Aparatura naukowo-badawcza zaliczona do środków trwałych według województw w 2015 r.</t>
  </si>
  <si>
    <t>Nakłady wewnętrzne na działalność B + R według dziedzin nauki i techniki w województwach w 2015 r.</t>
  </si>
  <si>
    <r>
      <rPr>
        <i/>
        <sz val="10"/>
        <rFont val="Times New Roman"/>
        <family val="1"/>
        <charset val="238"/>
      </rPr>
      <t>a</t>
    </r>
    <r>
      <rPr>
        <sz val="10"/>
        <rFont val="Times New Roman"/>
        <family val="1"/>
        <charset val="238"/>
      </rPr>
      <t xml:space="preserve"> Zgodnie z Rozporządzeniem Wykonawczym Komisji (UE) nr 995/2012 z dnia 26 października 2012 r. statystyki dotyczące 
działalności badawczo-rozwojowej na poziomie regionalnym od roku 2012 są opracowywane na podstawie danych jednostek lokalnych.</t>
    </r>
  </si>
  <si>
    <t>KE</t>
  </si>
  <si>
    <t>Komisja Europejska</t>
  </si>
  <si>
    <t>EC</t>
  </si>
  <si>
    <t>European Commission</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</si>
  <si>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</si>
  <si>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</si>
  <si>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</si>
  <si>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Manufacture of basic metals (24), Manufacture of fabricated metal products, except machinery and equipment (25), Manufacture of computer, electronic and optical products (26), Manufacture of electrical equipment (27), Manufacture of machinery and equipment n.e.c. (28)</t>
  </si>
  <si>
    <t>Produkcja pojazdów samochodowych, przyczep i naczep, 
z wyłączeniem motocykli (29), Produkcja pozostałego sprzętu transportowego (30)</t>
  </si>
  <si>
    <r>
      <t xml:space="preserve">skrót
</t>
    </r>
    <r>
      <rPr>
        <i/>
        <sz val="10"/>
        <rFont val="Times New Roman"/>
        <family val="1"/>
        <charset val="238"/>
      </rPr>
      <t>abbreviation</t>
    </r>
  </si>
  <si>
    <r>
      <t xml:space="preserve">nazwa </t>
    </r>
    <r>
      <rPr>
        <i/>
        <sz val="10"/>
        <rFont val="Times New Roman"/>
        <family val="1"/>
        <charset val="238"/>
      </rPr>
      <t xml:space="preserve">
name</t>
    </r>
  </si>
  <si>
    <t>UE</t>
  </si>
  <si>
    <t>EU</t>
  </si>
  <si>
    <t>Unia Europejska</t>
  </si>
  <si>
    <t>European Union</t>
  </si>
  <si>
    <t>w tym Przetwórstwo przemsłowe (C )</t>
  </si>
  <si>
    <r>
      <t>działy 10-12
Produkcja artykułów spożywczych
Produkcja napojów
Produkcja wyrobów tytoniowych
d</t>
    </r>
    <r>
      <rPr>
        <i/>
        <sz val="10"/>
        <rFont val="Times New Roman"/>
        <family val="1"/>
        <charset val="238"/>
      </rPr>
      <t>ivisions 10-12
Manufacture of food products
Manufacture of beverages
Manufacture of tobacco products</t>
    </r>
  </si>
  <si>
    <r>
      <t>działy 13-15
Produkcja wyrobów tekstylnych
Produkcja odzieży
Produkcja skór i wyrobów ze skór wyprawionych
d</t>
    </r>
    <r>
      <rPr>
        <i/>
        <sz val="10"/>
        <rFont val="Times New Roman"/>
        <family val="1"/>
        <charset val="238"/>
      </rPr>
      <t>ivisions 13-15</t>
    </r>
    <r>
      <rPr>
        <sz val="10"/>
        <rFont val="Times New Roman"/>
        <family val="1"/>
        <charset val="238"/>
      </rPr>
      <t xml:space="preserve">
</t>
    </r>
    <r>
      <rPr>
        <i/>
        <sz val="10"/>
        <rFont val="Times New Roman"/>
        <family val="1"/>
        <charset val="238"/>
      </rPr>
      <t>Manufacture of textiles
Manufacture of wearing apparel
Manufacture of leather and related products</t>
    </r>
  </si>
  <si>
    <r>
      <t>działy 16-18
Produkcja wyrobów z drewna oraz korka, 
z wyłączeniem mebli; produkcja wyrobów ze słomy 
i materiałów używanych do wyplatania
Produkcja papieru i wyrobów z papieru
Poligrafia i reprodukcja zapisanych nośników informacji
d</t>
    </r>
    <r>
      <rPr>
        <i/>
        <sz val="10"/>
        <rFont val="Times New Roman"/>
        <family val="1"/>
        <charset val="238"/>
      </rPr>
      <t>ivisions 16-18</t>
    </r>
    <r>
      <rPr>
        <sz val="10"/>
        <rFont val="Times New Roman"/>
        <family val="1"/>
        <charset val="238"/>
      </rPr>
      <t xml:space="preserve">
</t>
    </r>
    <r>
      <rPr>
        <i/>
        <sz val="10"/>
        <rFont val="Times New Roman"/>
        <family val="1"/>
        <charset val="238"/>
      </rPr>
      <t>Manufacture of wood and of products of wood and cork, except furniture; manufacture of articles of straw and plaiting materials
Manufacture of paper and paper products
Printing and reproduction of recorded media</t>
    </r>
  </si>
  <si>
    <r>
      <t>działy 19-23
Wytwarzanie i przetwarzanie koksu i produktów rafinacji ropy naftowej
Produkcja chemikaliów i wyrobów chemicznych
Produkcja podstawowych substancji farmaceutycznych oraz leków i pozostałych wyrobów farmaceutycznych
Produkcja wyrobów z gumy i tworzyw sztucznych
Produkcja wyrobów z pozostałych mineralnych surowców niemetalicznych
d</t>
    </r>
    <r>
      <rPr>
        <i/>
        <sz val="10"/>
        <rFont val="Times New Roman"/>
        <family val="1"/>
        <charset val="238"/>
      </rPr>
      <t>ivisions 19-23</t>
    </r>
    <r>
      <rPr>
        <sz val="10"/>
        <rFont val="Times New Roman"/>
        <family val="1"/>
        <charset val="238"/>
      </rPr>
      <t xml:space="preserve">
</t>
    </r>
    <r>
      <rPr>
        <i/>
        <sz val="10"/>
        <rFont val="Times New Roman"/>
        <family val="1"/>
        <charset val="238"/>
      </rPr>
      <t>Manufacture of coke and refined petroleum products
Manufacture of chemicals and chemical products
Manufacture of basic pharmaceutical products and pharmaceutical preparations 
Manufacture of rubber and plastic products
Manufacture of other non-metallic mineral products</t>
    </r>
  </si>
  <si>
    <r>
      <t>działy 29-30
Produkcja pojazdów samochodowych, przyczep i naczep, z wyłączeniem motocykli
Produkcja pozostałego sprzętu transportowego
d</t>
    </r>
    <r>
      <rPr>
        <i/>
        <sz val="10"/>
        <rFont val="Times New Roman"/>
        <family val="1"/>
        <charset val="238"/>
      </rPr>
      <t>ivisions 29-30</t>
    </r>
    <r>
      <rPr>
        <sz val="10"/>
        <rFont val="Times New Roman"/>
        <family val="1"/>
        <charset val="238"/>
      </rPr>
      <t xml:space="preserve">
</t>
    </r>
    <r>
      <rPr>
        <i/>
        <sz val="10"/>
        <rFont val="Times New Roman"/>
        <family val="1"/>
        <charset val="238"/>
      </rPr>
      <t>Manufacture of motor vehicles, trailers and semi-trailers
Manufacture of other transport equipment</t>
    </r>
  </si>
  <si>
    <r>
      <t>działy 31-33
Produkcja mebli
Pozostała produkcja wyrobów
Naprawa, konserwacja i instalowanie maszyn i urządzeń
d</t>
    </r>
    <r>
      <rPr>
        <i/>
        <sz val="10"/>
        <rFont val="Times New Roman"/>
        <family val="1"/>
        <charset val="238"/>
      </rPr>
      <t>ivisions 31-33</t>
    </r>
    <r>
      <rPr>
        <sz val="10"/>
        <rFont val="Times New Roman"/>
        <family val="1"/>
        <charset val="238"/>
      </rPr>
      <t xml:space="preserve">
</t>
    </r>
    <r>
      <rPr>
        <i/>
        <sz val="10"/>
        <rFont val="Times New Roman"/>
        <family val="1"/>
        <charset val="238"/>
      </rPr>
      <t>Manufacture of furniture
Other manufacturing
Repair and installation of machinery and equipment</t>
    </r>
  </si>
  <si>
    <t>w tym Badania naukowe i prace rozwojowe (72)</t>
  </si>
  <si>
    <t>of which Scientific research and development (72)</t>
  </si>
  <si>
    <t>of which Manufacturing (C )</t>
  </si>
  <si>
    <r>
      <t xml:space="preserve">  </t>
    </r>
    <r>
      <rPr>
        <i/>
        <sz val="10"/>
        <rFont val="Times New Roman"/>
        <family val="1"/>
        <charset val="238"/>
      </rPr>
      <t xml:space="preserve"> of which to Manufacturing (C)     </t>
    </r>
  </si>
  <si>
    <t xml:space="preserve">   w tym dla Przetwórstwa przemysłowego (C)</t>
  </si>
  <si>
    <r>
      <t>działy 31-33
Produkcja mebli
Pozostała produkcja wyrobów
Naprawa, konserwacja i instalowanie maszyn 
i urządzeń
d</t>
    </r>
    <r>
      <rPr>
        <i/>
        <sz val="10"/>
        <rFont val="Times New Roman"/>
        <family val="1"/>
        <charset val="238"/>
      </rPr>
      <t>ivisions 31-33</t>
    </r>
    <r>
      <rPr>
        <sz val="10"/>
        <rFont val="Times New Roman"/>
        <family val="1"/>
        <charset val="238"/>
      </rPr>
      <t xml:space="preserve">
</t>
    </r>
    <r>
      <rPr>
        <i/>
        <sz val="10"/>
        <rFont val="Times New Roman"/>
        <family val="1"/>
        <charset val="238"/>
      </rPr>
      <t>Manufacture of furniture
Other manufacturing
Repair and installation of machinery and equipment</t>
    </r>
  </si>
  <si>
    <r>
      <t>działy 24-28
Produkcja metali
Produkcja metalowych wyrobów gotowych, 
z wyłączeniem maszyn i urządzeń 
Produkcja komputerów, wyrobów elektronicznych i optycznych
Produkcja urządzeń elektrycznych
Produkcja maszyn i urządzeń, gdzie indziej niesklasyfikowana
d</t>
    </r>
    <r>
      <rPr>
        <i/>
        <sz val="10"/>
        <rFont val="Times New Roman"/>
        <family val="1"/>
        <charset val="238"/>
      </rPr>
      <t xml:space="preserve">ivisions 24-28 </t>
    </r>
    <r>
      <rPr>
        <sz val="10"/>
        <rFont val="Times New Roman"/>
        <family val="1"/>
        <charset val="238"/>
      </rPr>
      <t xml:space="preserve">
</t>
    </r>
    <r>
      <rPr>
        <i/>
        <sz val="10"/>
        <rFont val="Times New Roman"/>
        <family val="1"/>
        <charset val="238"/>
      </rPr>
      <t>Manufacture of basic metals
Manufacture of fabricated metal products, except machinery and equipment 
Manufacture of computer, electronic and optical products
Manufacture of electrical equipment
Manufacture of machineryand equipment n.e.c.</t>
    </r>
  </si>
  <si>
    <r>
      <t>działy 24-28
Produkcja metali
Produkcja metalowych wyrobów gotowych, 
z wyłączeniem maszyn i urządzeń 
Produkcja komputerów, wyrobów elektronicznych 
i optycznych
Produkcja urządzeń elektrycznych
Produkcja maszyn i urządzeń, gdzie indziej niesklasyfikowana
d</t>
    </r>
    <r>
      <rPr>
        <i/>
        <sz val="10"/>
        <rFont val="Times New Roman"/>
        <family val="1"/>
        <charset val="238"/>
      </rPr>
      <t xml:space="preserve">ivisions 24-28 </t>
    </r>
    <r>
      <rPr>
        <sz val="10"/>
        <rFont val="Times New Roman"/>
        <family val="1"/>
        <charset val="238"/>
      </rPr>
      <t xml:space="preserve">
</t>
    </r>
    <r>
      <rPr>
        <i/>
        <sz val="10"/>
        <rFont val="Times New Roman"/>
        <family val="1"/>
        <charset val="238"/>
      </rPr>
      <t>Manufacture of basic metals
Manufacture of fabricated metal products, except machinery and equipment 
Manufacture of computer, electronic and optical products
Manufacture of electrical equipment
Manufacture of machineryand equipment n.e.c.</t>
    </r>
  </si>
  <si>
    <r>
      <t>działy 29-30
Produkcja pojazdów samochodowych, przyczep 
i naczep, z wyłączeniem motocykli
Produkcja pozostałego sprzętu transportowego
d</t>
    </r>
    <r>
      <rPr>
        <i/>
        <sz val="10"/>
        <rFont val="Times New Roman"/>
        <family val="1"/>
        <charset val="238"/>
      </rPr>
      <t>ivisions 29-30</t>
    </r>
    <r>
      <rPr>
        <sz val="10"/>
        <rFont val="Times New Roman"/>
        <family val="1"/>
        <charset val="238"/>
      </rPr>
      <t xml:space="preserve">
</t>
    </r>
    <r>
      <rPr>
        <i/>
        <sz val="10"/>
        <rFont val="Times New Roman"/>
        <family val="1"/>
        <charset val="238"/>
      </rPr>
      <t>Manufacture of motor vehicles, trailers and semi-trailers
Manufacture of other transport equipment</t>
    </r>
  </si>
  <si>
    <r>
      <t>działy 24-28
Produkcja metali
Produkcja metalowych wyrobów gotowych, z wyłączeniem maszyn i urządzeń 
Produkcja komputerów, wyrobów elektronicznych 
i optycznych
Produkcja urządzeń elektrycznych
Produkcja maszyn i urządzeń, gdzie indziej niesklasyfikowana
d</t>
    </r>
    <r>
      <rPr>
        <i/>
        <sz val="10"/>
        <rFont val="Times New Roman"/>
        <family val="1"/>
        <charset val="238"/>
      </rPr>
      <t xml:space="preserve">ivisions 24-28 </t>
    </r>
    <r>
      <rPr>
        <sz val="10"/>
        <rFont val="Times New Roman"/>
        <family val="1"/>
        <charset val="238"/>
      </rPr>
      <t xml:space="preserve">
</t>
    </r>
    <r>
      <rPr>
        <i/>
        <sz val="10"/>
        <rFont val="Times New Roman"/>
        <family val="1"/>
        <charset val="238"/>
      </rPr>
      <t>Manufacture of basic metals
Manufacture of fabricated metal products, except machinery and equipment 
Manufacture of computer, electronic and optical products
Manufacture of electrical equipment
Manufacture of machineryand equipment n.e.c.</t>
    </r>
  </si>
  <si>
    <r>
      <t>działy 29-30
Produkcja pojazdów samochodowych, przyczep i naczep, 
z wyłączeniem motocykli
Produkcja pozostałego sprzętu transportowego
d</t>
    </r>
    <r>
      <rPr>
        <i/>
        <sz val="10"/>
        <rFont val="Times New Roman"/>
        <family val="1"/>
        <charset val="238"/>
      </rPr>
      <t>ivisions 29-30</t>
    </r>
    <r>
      <rPr>
        <sz val="10"/>
        <rFont val="Times New Roman"/>
        <family val="1"/>
        <charset val="238"/>
      </rPr>
      <t xml:space="preserve">
</t>
    </r>
    <r>
      <rPr>
        <i/>
        <sz val="10"/>
        <rFont val="Times New Roman"/>
        <family val="1"/>
        <charset val="238"/>
      </rPr>
      <t>Manufacture of motor vehicles, trailers and semi-trailers
Manufacture of other transport equipment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</si>
</sst>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z_ł_-;\-* #,##0.00\ _z_ł_-;_-* &quot;-&quot;??\ _z_ł_-;_-@_-"/>
    <numFmt numFmtId="164" formatCode="#,##0.0"/>
    <numFmt numFmtId="165" formatCode="0.0"/>
    <numFmt numFmtId="166" formatCode="0.0000"/>
    <numFmt numFmtId="167" formatCode="0.0;0.0;\-"/>
    <numFmt numFmtId="168" formatCode="_-* #,##0.0\ _z_ł_-;\-* #,##0.0\ _z_ł_-;_-* &quot;-&quot;??\ _z_ł_-;_-@_-"/>
    <numFmt numFmtId="169" formatCode="_(* #,##0.00_);_(* \(#,##0.00\);_(* &quot;-&quot;??_);_(@_)"/>
    <numFmt numFmtId="170" formatCode="_-* #,##0.0\ _z_ł_-;\-* #,##0.0\ _z_ł_-;_-* &quot;-&quot;?\ _z_ł_-;_-@_-"/>
  </numFmts>
  <fonts count="32" x14ac:knownFonts="1">
    <font>
      <sz val="11"/>
      <color theme="1"/>
      <name val="Calibri"/>
      <family val="2"/>
      <charset val="238"/>
      <scheme val="minor"/>
    </font>
    <font>
      <sz val="10"/>
      <name val="Arial CE"/>
      <charset val="238"/>
    </font>
    <font>
      <sz val="10"/>
      <name val="Arial"/>
      <family val="2"/>
      <charset val="238"/>
    </font>
    <font>
      <i/>
      <sz val="10"/>
      <color indexed="8"/>
      <name val="Times New Roman"/>
      <family val="1"/>
      <charset val="238"/>
    </font>
    <font>
      <sz val="10"/>
      <color indexed="8"/>
      <name val="Times New Roman"/>
      <family val="1"/>
      <charset val="238"/>
    </font>
    <font>
      <i/>
      <sz val="10"/>
      <name val="Times New Roman"/>
      <family val="1"/>
      <charset val="238"/>
    </font>
    <font>
      <sz val="10"/>
      <name val="Times New Roman"/>
      <family val="1"/>
      <charset val="238"/>
    </font>
    <font>
      <u/>
      <sz val="10"/>
      <name val="Times New Roman"/>
      <family val="1"/>
      <charset val="238"/>
    </font>
    <font>
      <i/>
      <u/>
      <sz val="10"/>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vertAlign val="superscript"/>
      <sz val="10"/>
      <name val="Times New Roman"/>
      <family val="1"/>
      <charset val="238"/>
    </font>
    <font>
      <i/>
      <sz val="10"/>
      <color indexed="10"/>
      <name val="Times New Roman"/>
      <family val="1"/>
      <charset val="238"/>
    </font>
    <font>
      <sz val="11"/>
      <color theme="1"/>
      <name val="Calibri"/>
      <family val="2"/>
      <charset val="238"/>
      <scheme val="minor"/>
    </font>
    <font>
      <u/>
      <sz val="11"/>
      <color theme="10"/>
      <name val="Calibri"/>
      <family val="2"/>
      <charset val="238"/>
    </font>
    <font>
      <sz val="12"/>
      <color theme="1"/>
      <name val="Cambria"/>
      <family val="1"/>
      <charset val="238"/>
    </font>
    <font>
      <sz val="11"/>
      <color theme="1"/>
      <name val="Cambria"/>
      <family val="1"/>
      <charset val="238"/>
      <scheme val="major"/>
    </font>
    <font>
      <sz val="10"/>
      <color theme="1"/>
      <name val="Times New Roman"/>
      <family val="1"/>
      <charset val="238"/>
    </font>
    <font>
      <i/>
      <sz val="10"/>
      <color theme="1"/>
      <name val="Times New Roman"/>
      <family val="1"/>
      <charset val="238"/>
    </font>
    <font>
      <b/>
      <sz val="10"/>
      <color theme="1"/>
      <name val="Times New Roman"/>
      <family val="1"/>
      <charset val="238"/>
    </font>
    <font>
      <i/>
      <sz val="10"/>
      <color rgb="FFFF0000"/>
      <name val="Times New Roman"/>
      <family val="1"/>
      <charset val="238"/>
    </font>
    <font>
      <b/>
      <sz val="10"/>
      <color rgb="FF663300"/>
      <name val="Times New Roman"/>
      <family val="1"/>
      <charset val="238"/>
    </font>
    <font>
      <b/>
      <i/>
      <sz val="10"/>
      <color rgb="FF663300"/>
      <name val="Times New Roman"/>
      <family val="1"/>
      <charset val="238"/>
    </font>
    <font>
      <b/>
      <i/>
      <vertAlign val="superscript"/>
      <sz val="10"/>
      <color rgb="FF663300"/>
      <name val="Times New Roman"/>
      <family val="1"/>
      <charset val="238"/>
    </font>
    <font>
      <sz val="10"/>
      <color theme="1"/>
      <name val="Calibri"/>
      <family val="2"/>
      <charset val="238"/>
      <scheme val="minor"/>
    </font>
    <font>
      <sz val="10"/>
      <color rgb="FFFF0000"/>
      <name val="Times New Roman"/>
      <family val="1"/>
      <charset val="238"/>
    </font>
    <font>
      <b/>
      <sz val="10"/>
      <color theme="6" tint="-0.249977111117893"/>
      <name val="Times New Roman"/>
      <family val="1"/>
      <charset val="238"/>
    </font>
    <font>
      <sz val="10"/>
      <color theme="6" tint="-0.249977111117893"/>
      <name val="Times New Roman"/>
      <family val="1"/>
      <charset val="238"/>
    </font>
    <font>
      <i/>
      <vertAlign val="superscript"/>
      <sz val="10"/>
      <color theme="1"/>
      <name val="Times New Roman"/>
      <family val="1"/>
      <charset val="238"/>
    </font>
    <font>
      <b/>
      <i/>
      <sz val="10"/>
      <color theme="1"/>
      <name val="Times New Roman"/>
      <family val="1"/>
      <charset val="238"/>
    </font>
    <font>
      <sz val="11"/>
      <color rgb="FF663300"/>
      <name val="Calibri"/>
      <family val="2"/>
      <charset val="238"/>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6">
    <xf numFmtId="0" fontId="0" fillId="0" borderId="0"/>
    <xf numFmtId="0" fontId="1" fillId="0" borderId="0"/>
    <xf numFmtId="43" fontId="14" fillId="0" borderId="0" applyFont="0" applyFill="0" applyBorder="0" applyAlignment="0" applyProtection="0"/>
    <xf numFmtId="169" fontId="2" fillId="0" borderId="0" applyFont="0" applyFill="0" applyBorder="0" applyAlignment="0" applyProtection="0"/>
    <xf numFmtId="0" fontId="15" fillId="0" borderId="0" applyNumberFormat="0" applyFill="0" applyBorder="0" applyAlignment="0" applyProtection="0">
      <alignment vertical="top"/>
      <protection locked="0"/>
    </xf>
    <xf numFmtId="0" fontId="2" fillId="0" borderId="0"/>
  </cellStyleXfs>
  <cellXfs count="651">
    <xf numFmtId="0" fontId="0" fillId="0" borderId="0" xfId="0"/>
    <xf numFmtId="0" fontId="16" fillId="0" borderId="0" xfId="0" applyFont="1"/>
    <xf numFmtId="0" fontId="17" fillId="0" borderId="0" xfId="0" applyFont="1" applyAlignment="1">
      <alignment horizontal="left" vertical="top"/>
    </xf>
    <xf numFmtId="0" fontId="17" fillId="0" borderId="0" xfId="0" applyFont="1"/>
    <xf numFmtId="0" fontId="18" fillId="0" borderId="0" xfId="0" applyFont="1"/>
    <xf numFmtId="0" fontId="19" fillId="0" borderId="0" xfId="0" applyFont="1"/>
    <xf numFmtId="0" fontId="18" fillId="0" borderId="0" xfId="0" quotePrefix="1" applyFont="1" applyAlignment="1">
      <alignment horizontal="left"/>
    </xf>
    <xf numFmtId="0" fontId="6" fillId="0" borderId="0" xfId="0" applyFont="1"/>
    <xf numFmtId="0" fontId="5" fillId="0" borderId="0" xfId="0" applyFont="1"/>
    <xf numFmtId="0" fontId="6" fillId="0" borderId="0" xfId="0" applyFont="1" applyAlignment="1">
      <alignment vertical="top"/>
    </xf>
    <xf numFmtId="0" fontId="5" fillId="0" borderId="0" xfId="0" applyFont="1" applyFill="1" applyBorder="1" applyAlignment="1">
      <alignment vertical="center" wrapText="1"/>
    </xf>
    <xf numFmtId="0" fontId="6" fillId="2" borderId="3" xfId="0" applyFont="1" applyFill="1" applyBorder="1" applyAlignment="1">
      <alignment horizontal="center" vertical="center" wrapText="1"/>
    </xf>
    <xf numFmtId="164" fontId="10" fillId="0" borderId="4"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0" fontId="6" fillId="0" borderId="6" xfId="0" applyFont="1" applyFill="1" applyBorder="1" applyAlignment="1">
      <alignment vertical="center" wrapText="1"/>
    </xf>
    <xf numFmtId="0" fontId="6" fillId="0" borderId="4" xfId="0" applyFont="1" applyFill="1" applyBorder="1" applyAlignment="1">
      <alignment vertical="center" wrapText="1"/>
    </xf>
    <xf numFmtId="3" fontId="6" fillId="0" borderId="4" xfId="0" applyNumberFormat="1" applyFont="1" applyFill="1" applyBorder="1" applyAlignment="1">
      <alignment vertical="center" wrapText="1"/>
    </xf>
    <xf numFmtId="164" fontId="6" fillId="0" borderId="4" xfId="0" applyNumberFormat="1" applyFont="1" applyFill="1" applyBorder="1" applyAlignment="1">
      <alignment horizontal="right" vertical="center" wrapText="1"/>
    </xf>
    <xf numFmtId="164" fontId="6" fillId="0" borderId="5" xfId="0" applyNumberFormat="1" applyFont="1" applyFill="1" applyBorder="1" applyAlignment="1">
      <alignment horizontal="righ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3" fontId="5" fillId="0" borderId="4" xfId="0" applyNumberFormat="1" applyFont="1" applyFill="1" applyBorder="1" applyAlignment="1">
      <alignment vertical="center" wrapText="1"/>
    </xf>
    <xf numFmtId="0" fontId="6" fillId="0" borderId="6" xfId="0" applyFont="1" applyFill="1" applyBorder="1" applyAlignment="1">
      <alignment horizontal="left" vertical="center" wrapText="1" indent="1"/>
    </xf>
    <xf numFmtId="0" fontId="5" fillId="0" borderId="6" xfId="0" applyFont="1" applyFill="1" applyBorder="1" applyAlignment="1">
      <alignment horizontal="left" vertical="center" wrapText="1" indent="1"/>
    </xf>
    <xf numFmtId="0" fontId="6" fillId="0" borderId="6" xfId="0" applyFont="1" applyFill="1" applyBorder="1" applyAlignment="1">
      <alignment horizontal="left" vertical="center" wrapText="1" indent="2"/>
    </xf>
    <xf numFmtId="0" fontId="5" fillId="0" borderId="6" xfId="0" applyFont="1" applyFill="1" applyBorder="1" applyAlignment="1">
      <alignment horizontal="left" vertical="center" wrapText="1" indent="2"/>
    </xf>
    <xf numFmtId="0" fontId="10" fillId="0" borderId="6" xfId="0" applyFont="1" applyFill="1" applyBorder="1" applyAlignment="1">
      <alignment vertical="center" wrapText="1"/>
    </xf>
    <xf numFmtId="0" fontId="6" fillId="0" borderId="4" xfId="0" applyFont="1" applyFill="1" applyBorder="1" applyAlignment="1">
      <alignment horizontal="right" vertical="center" wrapText="1"/>
    </xf>
    <xf numFmtId="165" fontId="6" fillId="0" borderId="4" xfId="0" applyNumberFormat="1" applyFont="1" applyFill="1" applyBorder="1" applyAlignment="1">
      <alignment horizontal="right" vertical="center" wrapText="1"/>
    </xf>
    <xf numFmtId="165" fontId="6" fillId="0" borderId="5" xfId="0" applyNumberFormat="1" applyFont="1" applyFill="1" applyBorder="1" applyAlignment="1">
      <alignment horizontal="right" vertical="center" wrapText="1"/>
    </xf>
    <xf numFmtId="0" fontId="11" fillId="0" borderId="6" xfId="0" applyFont="1" applyFill="1" applyBorder="1" applyAlignment="1">
      <alignment vertical="center" wrapText="1"/>
    </xf>
    <xf numFmtId="0" fontId="10" fillId="0" borderId="4" xfId="0" applyFont="1" applyFill="1" applyBorder="1" applyAlignment="1">
      <alignment horizontal="right" vertical="center" wrapText="1"/>
    </xf>
    <xf numFmtId="165" fontId="10" fillId="0" borderId="4" xfId="0" applyNumberFormat="1" applyFont="1" applyFill="1" applyBorder="1" applyAlignment="1">
      <alignment horizontal="right" vertical="center" wrapText="1"/>
    </xf>
    <xf numFmtId="165" fontId="10" fillId="0" borderId="5" xfId="0" applyNumberFormat="1" applyFont="1" applyFill="1" applyBorder="1" applyAlignment="1">
      <alignment horizontal="right" vertical="center" wrapText="1"/>
    </xf>
    <xf numFmtId="0" fontId="11" fillId="0" borderId="4" xfId="0" applyFont="1" applyFill="1" applyBorder="1" applyAlignment="1">
      <alignment vertical="center" wrapText="1"/>
    </xf>
    <xf numFmtId="165" fontId="6" fillId="0" borderId="4" xfId="0" applyNumberFormat="1" applyFont="1" applyFill="1" applyBorder="1" applyAlignment="1">
      <alignment vertical="center" wrapText="1"/>
    </xf>
    <xf numFmtId="165" fontId="5" fillId="0" borderId="4" xfId="0" applyNumberFormat="1" applyFont="1" applyFill="1" applyBorder="1" applyAlignment="1">
      <alignment vertical="center" wrapText="1"/>
    </xf>
    <xf numFmtId="0" fontId="6" fillId="0" borderId="5"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10" fillId="0" borderId="0" xfId="0" applyFont="1" applyFill="1" applyBorder="1" applyAlignment="1">
      <alignment vertical="center" wrapText="1"/>
    </xf>
    <xf numFmtId="0" fontId="11" fillId="0" borderId="0" xfId="0" applyFont="1" applyFill="1" applyBorder="1" applyAlignment="1">
      <alignment vertical="center" wrapText="1"/>
    </xf>
    <xf numFmtId="0" fontId="6" fillId="0" borderId="0" xfId="0" applyFont="1" applyFill="1" applyBorder="1" applyAlignment="1">
      <alignment vertical="top" wrapText="1"/>
    </xf>
    <xf numFmtId="0" fontId="6" fillId="0" borderId="0" xfId="0" applyFont="1" applyFill="1" applyBorder="1" applyAlignment="1">
      <alignment vertical="center" wrapText="1"/>
    </xf>
    <xf numFmtId="164" fontId="6" fillId="0" borderId="4" xfId="0" applyNumberFormat="1" applyFont="1" applyFill="1" applyBorder="1" applyAlignment="1">
      <alignment vertical="center" wrapText="1"/>
    </xf>
    <xf numFmtId="165" fontId="6" fillId="0" borderId="4" xfId="0" applyNumberFormat="1" applyFont="1" applyFill="1" applyBorder="1" applyAlignment="1">
      <alignment horizontal="right" vertical="center" wrapText="1" shrinkToFit="1"/>
    </xf>
    <xf numFmtId="3" fontId="5" fillId="0" borderId="0" xfId="0" applyNumberFormat="1" applyFont="1" applyFill="1" applyBorder="1" applyAlignment="1">
      <alignment vertical="center" wrapText="1"/>
    </xf>
    <xf numFmtId="164" fontId="6" fillId="0" borderId="0" xfId="0" applyNumberFormat="1" applyFont="1" applyFill="1" applyBorder="1" applyAlignment="1">
      <alignment horizontal="right" vertical="center" wrapText="1"/>
    </xf>
    <xf numFmtId="0" fontId="6" fillId="0" borderId="0" xfId="0" applyFont="1" applyFill="1" applyBorder="1" applyAlignment="1">
      <alignment vertical="center"/>
    </xf>
    <xf numFmtId="0" fontId="5" fillId="0" borderId="0" xfId="0" applyFont="1" applyFill="1" applyBorder="1" applyAlignment="1">
      <alignment vertical="center"/>
    </xf>
    <xf numFmtId="0" fontId="6" fillId="2" borderId="7" xfId="0" applyFont="1" applyFill="1" applyBorder="1" applyAlignment="1">
      <alignment horizontal="center" vertical="center" wrapText="1"/>
    </xf>
    <xf numFmtId="0" fontId="20" fillId="0" borderId="0" xfId="0" applyFont="1"/>
    <xf numFmtId="165" fontId="6" fillId="0" borderId="4" xfId="0" applyNumberFormat="1" applyFont="1" applyFill="1" applyBorder="1" applyAlignment="1" applyProtection="1">
      <alignment vertical="center" wrapText="1"/>
      <protection locked="0"/>
    </xf>
    <xf numFmtId="0" fontId="10" fillId="0" borderId="0" xfId="0" applyFont="1" applyFill="1" applyBorder="1" applyAlignment="1">
      <alignment vertical="top"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right" vertical="center" wrapText="1"/>
    </xf>
    <xf numFmtId="164" fontId="6" fillId="0" borderId="17" xfId="0" applyNumberFormat="1" applyFont="1" applyFill="1" applyBorder="1" applyAlignment="1">
      <alignment horizontal="right" vertical="center" wrapText="1"/>
    </xf>
    <xf numFmtId="164" fontId="6" fillId="0" borderId="18" xfId="0" applyNumberFormat="1" applyFont="1" applyFill="1" applyBorder="1" applyAlignment="1">
      <alignment horizontal="right" vertical="center" wrapText="1"/>
    </xf>
    <xf numFmtId="0" fontId="10" fillId="0" borderId="17" xfId="0" applyFont="1" applyFill="1" applyBorder="1" applyAlignment="1">
      <alignment horizontal="right" vertical="center" wrapText="1"/>
    </xf>
    <xf numFmtId="164" fontId="10" fillId="0" borderId="17" xfId="0" applyNumberFormat="1" applyFont="1" applyFill="1" applyBorder="1" applyAlignment="1">
      <alignment horizontal="right" vertical="center" wrapText="1"/>
    </xf>
    <xf numFmtId="164" fontId="10" fillId="0" borderId="18" xfId="0" applyNumberFormat="1" applyFont="1" applyFill="1" applyBorder="1" applyAlignment="1">
      <alignment horizontal="right" vertical="center" wrapText="1"/>
    </xf>
    <xf numFmtId="165" fontId="10" fillId="0" borderId="17" xfId="0" applyNumberFormat="1" applyFont="1" applyFill="1" applyBorder="1" applyAlignment="1">
      <alignment horizontal="right" vertical="center" wrapText="1"/>
    </xf>
    <xf numFmtId="165" fontId="10" fillId="0" borderId="18" xfId="0" applyNumberFormat="1" applyFont="1" applyFill="1" applyBorder="1" applyAlignment="1">
      <alignment horizontal="right" vertical="center" wrapText="1"/>
    </xf>
    <xf numFmtId="0" fontId="10" fillId="0" borderId="18" xfId="0" applyFont="1" applyFill="1" applyBorder="1" applyAlignment="1">
      <alignment horizontal="right" vertical="center" wrapText="1"/>
    </xf>
    <xf numFmtId="165" fontId="6" fillId="0" borderId="17" xfId="0" applyNumberFormat="1" applyFont="1" applyFill="1" applyBorder="1" applyAlignment="1">
      <alignment horizontal="right" vertical="center" wrapText="1"/>
    </xf>
    <xf numFmtId="165" fontId="6" fillId="0" borderId="18" xfId="0" applyNumberFormat="1" applyFont="1" applyFill="1" applyBorder="1" applyAlignment="1">
      <alignment horizontal="right" vertical="center" wrapText="1"/>
    </xf>
    <xf numFmtId="0" fontId="6" fillId="0" borderId="18" xfId="0" applyFont="1" applyFill="1" applyBorder="1" applyAlignment="1">
      <alignment horizontal="right" vertical="center" wrapText="1"/>
    </xf>
    <xf numFmtId="165" fontId="6" fillId="0" borderId="18" xfId="0" applyNumberFormat="1" applyFont="1" applyFill="1" applyBorder="1" applyAlignment="1" applyProtection="1">
      <alignment horizontal="right" vertical="center" wrapText="1"/>
    </xf>
    <xf numFmtId="0" fontId="6" fillId="0" borderId="18" xfId="0" applyFont="1" applyFill="1" applyBorder="1" applyAlignment="1" applyProtection="1">
      <alignment horizontal="right" vertical="center" wrapText="1"/>
    </xf>
    <xf numFmtId="0" fontId="18" fillId="0" borderId="0" xfId="0" applyFont="1" applyFill="1" applyBorder="1"/>
    <xf numFmtId="0" fontId="10" fillId="0" borderId="19" xfId="0" applyFont="1" applyFill="1" applyBorder="1" applyAlignment="1">
      <alignment vertical="center" wrapText="1"/>
    </xf>
    <xf numFmtId="0" fontId="6" fillId="0" borderId="21" xfId="0" applyFont="1" applyFill="1" applyBorder="1" applyAlignment="1">
      <alignment vertical="center" wrapText="1"/>
    </xf>
    <xf numFmtId="0" fontId="6" fillId="0" borderId="0" xfId="0" applyFont="1" applyBorder="1" applyAlignment="1">
      <alignmen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10" fillId="0" borderId="9" xfId="0" applyFont="1" applyBorder="1" applyAlignment="1">
      <alignment vertical="center" wrapText="1"/>
    </xf>
    <xf numFmtId="164" fontId="10" fillId="0" borderId="1" xfId="0" applyNumberFormat="1" applyFont="1" applyBorder="1" applyAlignment="1">
      <alignment horizontal="right" vertical="center" wrapText="1"/>
    </xf>
    <xf numFmtId="164" fontId="10" fillId="0" borderId="7" xfId="0" applyNumberFormat="1" applyFont="1" applyBorder="1" applyAlignment="1">
      <alignment horizontal="right" vertical="center" wrapText="1"/>
    </xf>
    <xf numFmtId="0" fontId="11" fillId="0" borderId="6" xfId="0" applyFont="1" applyBorder="1" applyAlignment="1">
      <alignment vertical="center" wrapText="1"/>
    </xf>
    <xf numFmtId="164" fontId="10" fillId="0" borderId="4"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164" fontId="6" fillId="0" borderId="4" xfId="0" applyNumberFormat="1" applyFont="1" applyBorder="1" applyAlignment="1">
      <alignment horizontal="right" vertical="center" wrapText="1"/>
    </xf>
    <xf numFmtId="164" fontId="6" fillId="0" borderId="5" xfId="0" applyNumberFormat="1" applyFont="1" applyBorder="1" applyAlignment="1">
      <alignment horizontal="right" vertical="center" wrapText="1"/>
    </xf>
    <xf numFmtId="0" fontId="10" fillId="0" borderId="6" xfId="0" applyFont="1" applyBorder="1" applyAlignment="1">
      <alignment vertical="center" wrapText="1"/>
    </xf>
    <xf numFmtId="165" fontId="10" fillId="0" borderId="4" xfId="0" applyNumberFormat="1" applyFont="1" applyBorder="1" applyAlignment="1">
      <alignment horizontal="right" vertical="center" wrapText="1"/>
    </xf>
    <xf numFmtId="165" fontId="10" fillId="0" borderId="5" xfId="0" applyNumberFormat="1" applyFont="1" applyBorder="1" applyAlignment="1">
      <alignment horizontal="right" vertical="center" wrapText="1"/>
    </xf>
    <xf numFmtId="165" fontId="6" fillId="0" borderId="4" xfId="0" applyNumberFormat="1" applyFont="1" applyBorder="1" applyAlignment="1">
      <alignment horizontal="right" vertical="center" wrapText="1"/>
    </xf>
    <xf numFmtId="165" fontId="6" fillId="0" borderId="5" xfId="0" applyNumberFormat="1" applyFont="1" applyBorder="1" applyAlignment="1">
      <alignment horizontal="right" vertical="center" wrapText="1"/>
    </xf>
    <xf numFmtId="0" fontId="6" fillId="0" borderId="4" xfId="0" applyFont="1" applyBorder="1" applyAlignment="1">
      <alignment horizontal="right" vertical="center" wrapText="1"/>
    </xf>
    <xf numFmtId="0" fontId="5" fillId="0" borderId="5" xfId="0" applyFont="1" applyFill="1" applyBorder="1" applyAlignment="1">
      <alignment vertical="center" wrapText="1"/>
    </xf>
    <xf numFmtId="0" fontId="6" fillId="0" borderId="5" xfId="0" applyFont="1" applyBorder="1" applyAlignment="1">
      <alignment horizontal="right" vertical="center" wrapText="1"/>
    </xf>
    <xf numFmtId="0" fontId="6" fillId="0" borderId="5" xfId="0" applyFont="1" applyBorder="1"/>
    <xf numFmtId="1" fontId="6" fillId="0" borderId="4" xfId="0" applyNumberFormat="1" applyFont="1" applyFill="1" applyBorder="1" applyAlignment="1">
      <alignment horizontal="right" vertical="center" wrapText="1"/>
    </xf>
    <xf numFmtId="0" fontId="10" fillId="0" borderId="21" xfId="0" applyFont="1" applyBorder="1" applyAlignment="1">
      <alignment vertical="center" wrapText="1"/>
    </xf>
    <xf numFmtId="0" fontId="11" fillId="0" borderId="21" xfId="0" applyFont="1" applyBorder="1" applyAlignment="1">
      <alignment vertical="center" wrapText="1"/>
    </xf>
    <xf numFmtId="0" fontId="5" fillId="0" borderId="21" xfId="0" applyFont="1" applyFill="1" applyBorder="1" applyAlignment="1">
      <alignment vertical="center" wrapText="1"/>
    </xf>
    <xf numFmtId="0" fontId="6" fillId="0" borderId="21" xfId="0" applyFont="1" applyFill="1" applyBorder="1" applyAlignment="1">
      <alignment horizontal="left" vertical="center" wrapText="1" indent="1"/>
    </xf>
    <xf numFmtId="0" fontId="5" fillId="0" borderId="21" xfId="0" applyFont="1" applyFill="1" applyBorder="1" applyAlignment="1">
      <alignment horizontal="left" vertical="center" wrapText="1" indent="1"/>
    </xf>
    <xf numFmtId="0" fontId="6" fillId="0" borderId="21" xfId="0" applyFont="1" applyFill="1" applyBorder="1" applyAlignment="1">
      <alignment horizontal="left" vertical="center" wrapText="1" indent="2"/>
    </xf>
    <xf numFmtId="0" fontId="5" fillId="0" borderId="21" xfId="0" applyFont="1" applyFill="1" applyBorder="1" applyAlignment="1">
      <alignment horizontal="left" vertical="center" wrapText="1" indent="2"/>
    </xf>
    <xf numFmtId="165" fontId="6" fillId="0" borderId="0" xfId="0" applyNumberFormat="1" applyFont="1" applyFill="1" applyBorder="1" applyAlignment="1">
      <alignment horizontal="right" vertical="center" wrapText="1"/>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Alignment="1">
      <alignment vertical="center"/>
    </xf>
    <xf numFmtId="0" fontId="6" fillId="0" borderId="0" xfId="0" applyFont="1" applyAlignment="1"/>
    <xf numFmtId="0" fontId="5" fillId="0" borderId="0" xfId="0" applyFont="1" applyAlignment="1">
      <alignment vertical="center"/>
    </xf>
    <xf numFmtId="0" fontId="7" fillId="0" borderId="0" xfId="4" applyFont="1" applyBorder="1" applyAlignment="1" applyProtection="1">
      <alignment vertical="top" wrapText="1"/>
    </xf>
    <xf numFmtId="0" fontId="7" fillId="0" borderId="0" xfId="0" applyFont="1" applyBorder="1" applyAlignment="1">
      <alignment vertical="top" wrapText="1"/>
    </xf>
    <xf numFmtId="0" fontId="7" fillId="0" borderId="0" xfId="0" applyFont="1"/>
    <xf numFmtId="0" fontId="6" fillId="0" borderId="0" xfId="0" applyFont="1" applyBorder="1" applyAlignment="1">
      <alignment vertical="top" wrapText="1"/>
    </xf>
    <xf numFmtId="0" fontId="6" fillId="0" borderId="6" xfId="0" applyFont="1" applyBorder="1" applyAlignment="1">
      <alignment horizontal="left" vertical="center" wrapText="1" indent="2"/>
    </xf>
    <xf numFmtId="0" fontId="6" fillId="0" borderId="4" xfId="0" applyFont="1" applyBorder="1" applyAlignment="1">
      <alignment vertical="center" wrapText="1"/>
    </xf>
    <xf numFmtId="0" fontId="6" fillId="0" borderId="5" xfId="0" applyFont="1" applyBorder="1" applyAlignment="1">
      <alignment vertical="center" wrapText="1"/>
    </xf>
    <xf numFmtId="0" fontId="5" fillId="0" borderId="6" xfId="0" applyFont="1" applyBorder="1" applyAlignment="1">
      <alignment horizontal="left" vertical="center" wrapText="1" indent="2"/>
    </xf>
    <xf numFmtId="0" fontId="5" fillId="0" borderId="4" xfId="0" applyFont="1" applyBorder="1" applyAlignment="1">
      <alignment vertical="center" wrapText="1"/>
    </xf>
    <xf numFmtId="0" fontId="5" fillId="0" borderId="5" xfId="0" applyFont="1" applyBorder="1" applyAlignment="1">
      <alignment vertical="center" wrapText="1"/>
    </xf>
    <xf numFmtId="0" fontId="6" fillId="0" borderId="6" xfId="0" applyFont="1" applyBorder="1" applyAlignment="1">
      <alignment horizontal="left" vertical="center" wrapText="1"/>
    </xf>
    <xf numFmtId="165" fontId="6" fillId="0" borderId="4" xfId="0" applyNumberFormat="1" applyFont="1" applyBorder="1" applyAlignment="1">
      <alignment vertical="center" wrapText="1"/>
    </xf>
    <xf numFmtId="165" fontId="5" fillId="0" borderId="4" xfId="0" applyNumberFormat="1" applyFont="1" applyBorder="1" applyAlignment="1">
      <alignment vertical="center" wrapText="1"/>
    </xf>
    <xf numFmtId="0" fontId="5" fillId="3" borderId="2" xfId="0" applyFont="1" applyFill="1" applyBorder="1" applyAlignment="1">
      <alignment horizontal="center" vertical="center" wrapText="1"/>
    </xf>
    <xf numFmtId="0" fontId="5" fillId="0" borderId="0" xfId="0" applyFont="1" applyBorder="1" applyAlignment="1">
      <alignment vertical="center" wrapText="1"/>
    </xf>
    <xf numFmtId="0" fontId="5" fillId="0" borderId="3" xfId="0" applyFont="1" applyBorder="1" applyAlignment="1">
      <alignment horizontal="center" vertical="center" wrapText="1"/>
    </xf>
    <xf numFmtId="164" fontId="20" fillId="0" borderId="4" xfId="0" applyNumberFormat="1" applyFont="1" applyBorder="1" applyAlignment="1">
      <alignment horizontal="right" vertical="center" wrapText="1"/>
    </xf>
    <xf numFmtId="0" fontId="6" fillId="0" borderId="6" xfId="0" applyFont="1" applyBorder="1" applyAlignment="1">
      <alignment vertical="center" wrapText="1"/>
    </xf>
    <xf numFmtId="164" fontId="18" fillId="0" borderId="4" xfId="0" applyNumberFormat="1" applyFont="1" applyBorder="1" applyAlignment="1">
      <alignment horizontal="right" vertical="center" wrapText="1"/>
    </xf>
    <xf numFmtId="0" fontId="5" fillId="0" borderId="6"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165" fontId="18" fillId="0" borderId="4" xfId="0" applyNumberFormat="1" applyFont="1" applyBorder="1" applyAlignment="1">
      <alignment horizontal="right" vertical="center" wrapText="1"/>
    </xf>
    <xf numFmtId="0" fontId="5" fillId="0" borderId="0" xfId="0" applyFont="1" applyBorder="1" applyAlignment="1">
      <alignment horizontal="left" vertical="center" wrapText="1" indent="1"/>
    </xf>
    <xf numFmtId="0" fontId="6" fillId="0" borderId="0" xfId="0" applyFont="1" applyBorder="1" applyAlignment="1">
      <alignment horizontal="right" vertical="center" wrapText="1"/>
    </xf>
    <xf numFmtId="0" fontId="18" fillId="0" borderId="0" xfId="0" applyFont="1" applyBorder="1" applyAlignment="1">
      <alignment horizontal="right" vertical="center" wrapText="1"/>
    </xf>
    <xf numFmtId="0" fontId="6" fillId="0" borderId="0" xfId="0" applyFont="1" applyBorder="1"/>
    <xf numFmtId="0" fontId="6" fillId="0" borderId="6" xfId="0" applyFont="1" applyBorder="1" applyAlignment="1">
      <alignment horizontal="left" vertical="center" wrapText="1" indent="3"/>
    </xf>
    <xf numFmtId="0" fontId="5" fillId="0" borderId="6" xfId="0" applyFont="1" applyBorder="1" applyAlignment="1">
      <alignment horizontal="left" vertical="center" wrapText="1" indent="3"/>
    </xf>
    <xf numFmtId="0" fontId="10" fillId="0" borderId="4" xfId="0" applyFont="1" applyBorder="1" applyAlignment="1">
      <alignment horizontal="right" vertical="center" wrapText="1"/>
    </xf>
    <xf numFmtId="0" fontId="10" fillId="0" borderId="5" xfId="0" applyFont="1" applyBorder="1" applyAlignment="1">
      <alignment horizontal="right" vertical="center" wrapText="1"/>
    </xf>
    <xf numFmtId="0" fontId="6" fillId="0" borderId="0" xfId="0" applyFont="1" applyAlignment="1">
      <alignment wrapText="1"/>
    </xf>
    <xf numFmtId="0" fontId="6" fillId="0" borderId="0" xfId="0" applyFont="1" applyAlignment="1">
      <alignment vertical="center" wrapText="1"/>
    </xf>
    <xf numFmtId="164" fontId="10" fillId="0" borderId="4" xfId="0" applyNumberFormat="1" applyFont="1" applyBorder="1" applyAlignment="1">
      <alignment vertical="center" wrapText="1"/>
    </xf>
    <xf numFmtId="164" fontId="6" fillId="0" borderId="4" xfId="0" applyNumberFormat="1" applyFont="1" applyBorder="1" applyAlignment="1">
      <alignment vertical="center" wrapText="1"/>
    </xf>
    <xf numFmtId="164" fontId="6" fillId="0" borderId="4" xfId="0" applyNumberFormat="1" applyFont="1" applyBorder="1" applyAlignment="1">
      <alignment horizontal="right" wrapText="1"/>
    </xf>
    <xf numFmtId="0" fontId="6" fillId="0" borderId="0" xfId="0" applyFont="1" applyBorder="1" applyAlignment="1">
      <alignment wrapText="1"/>
    </xf>
    <xf numFmtId="0" fontId="10" fillId="0" borderId="0" xfId="0" applyFont="1" applyBorder="1" applyAlignment="1">
      <alignment vertical="center" wrapText="1"/>
    </xf>
    <xf numFmtId="164" fontId="10" fillId="0" borderId="5" xfId="0" applyNumberFormat="1" applyFont="1" applyBorder="1" applyAlignment="1">
      <alignment vertical="center" wrapText="1"/>
    </xf>
    <xf numFmtId="164" fontId="6" fillId="0" borderId="5" xfId="0" applyNumberFormat="1" applyFont="1" applyBorder="1" applyAlignment="1">
      <alignment vertical="center" wrapText="1"/>
    </xf>
    <xf numFmtId="164" fontId="10" fillId="0" borderId="4" xfId="0" applyNumberFormat="1" applyFont="1" applyBorder="1" applyAlignment="1">
      <alignment horizontal="right" wrapText="1"/>
    </xf>
    <xf numFmtId="164" fontId="10" fillId="0" borderId="5" xfId="0" applyNumberFormat="1" applyFont="1" applyBorder="1" applyAlignment="1">
      <alignment horizontal="right" wrapText="1"/>
    </xf>
    <xf numFmtId="164" fontId="6" fillId="0" borderId="5" xfId="0" applyNumberFormat="1" applyFont="1" applyBorder="1" applyAlignment="1">
      <alignment horizontal="right" wrapText="1"/>
    </xf>
    <xf numFmtId="0" fontId="8" fillId="0" borderId="0" xfId="4" applyFont="1" applyBorder="1" applyAlignment="1" applyProtection="1">
      <alignment vertical="center" wrapText="1"/>
    </xf>
    <xf numFmtId="0" fontId="7" fillId="0" borderId="0" xfId="4" applyFont="1" applyBorder="1" applyAlignment="1" applyProtection="1">
      <alignment vertical="center" wrapText="1"/>
    </xf>
    <xf numFmtId="0" fontId="6" fillId="0" borderId="0" xfId="0" applyFont="1" applyBorder="1" applyAlignment="1">
      <alignment vertical="center"/>
    </xf>
    <xf numFmtId="0" fontId="18" fillId="0" borderId="0" xfId="0" applyFont="1" applyBorder="1"/>
    <xf numFmtId="165" fontId="6" fillId="0" borderId="0" xfId="0" applyNumberFormat="1" applyFont="1" applyBorder="1" applyAlignment="1">
      <alignment horizontal="right" vertical="center" wrapText="1"/>
    </xf>
    <xf numFmtId="165" fontId="6" fillId="0" borderId="0" xfId="0" applyNumberFormat="1" applyFont="1" applyFill="1" applyBorder="1" applyAlignment="1">
      <alignment vertical="center" wrapText="1"/>
    </xf>
    <xf numFmtId="0" fontId="6" fillId="0" borderId="0" xfId="0" applyFont="1" applyFill="1" applyBorder="1"/>
    <xf numFmtId="0" fontId="5" fillId="0" borderId="0" xfId="0" applyFont="1" applyBorder="1"/>
    <xf numFmtId="0" fontId="5"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3" fontId="6" fillId="0" borderId="4" xfId="0" applyNumberFormat="1" applyFont="1" applyFill="1" applyBorder="1" applyAlignment="1">
      <alignment horizontal="right" vertical="center" wrapText="1"/>
    </xf>
    <xf numFmtId="3" fontId="10" fillId="0" borderId="4" xfId="0" applyNumberFormat="1" applyFont="1" applyFill="1" applyBorder="1" applyAlignment="1">
      <alignment horizontal="right" vertical="center" wrapText="1"/>
    </xf>
    <xf numFmtId="2" fontId="6" fillId="0" borderId="4" xfId="0" applyNumberFormat="1" applyFont="1" applyBorder="1" applyAlignment="1">
      <alignment horizontal="right" vertical="center" wrapText="1"/>
    </xf>
    <xf numFmtId="3" fontId="6" fillId="0" borderId="4" xfId="0" applyNumberFormat="1" applyFont="1" applyBorder="1" applyAlignment="1">
      <alignment horizontal="right" vertical="center" wrapText="1"/>
    </xf>
    <xf numFmtId="2" fontId="6" fillId="0" borderId="5" xfId="0" applyNumberFormat="1" applyFont="1" applyBorder="1" applyAlignment="1">
      <alignment horizontal="right" vertical="center" wrapText="1"/>
    </xf>
    <xf numFmtId="0" fontId="10" fillId="0" borderId="10" xfId="0" applyFont="1" applyBorder="1" applyAlignment="1">
      <alignment vertical="center" wrapText="1"/>
    </xf>
    <xf numFmtId="0" fontId="6" fillId="0" borderId="6" xfId="0" applyFont="1" applyBorder="1" applyAlignment="1">
      <alignment horizontal="right" vertical="center" wrapText="1"/>
    </xf>
    <xf numFmtId="0" fontId="10" fillId="0" borderId="6" xfId="0" applyFont="1" applyBorder="1" applyAlignment="1">
      <alignment horizontal="right" vertical="center" wrapText="1"/>
    </xf>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0" fillId="0" borderId="0" xfId="0" applyFont="1" applyBorder="1" applyAlignment="1">
      <alignment vertical="top" wrapText="1"/>
    </xf>
    <xf numFmtId="0" fontId="10" fillId="0" borderId="0" xfId="0" applyFont="1" applyBorder="1"/>
    <xf numFmtId="165" fontId="20" fillId="0" borderId="0" xfId="0" applyNumberFormat="1" applyFont="1" applyBorder="1"/>
    <xf numFmtId="0" fontId="20" fillId="0" borderId="0" xfId="0" applyFont="1" applyBorder="1"/>
    <xf numFmtId="165" fontId="18" fillId="0" borderId="0" xfId="0" applyNumberFormat="1" applyFont="1" applyBorder="1"/>
    <xf numFmtId="3" fontId="10" fillId="0" borderId="4" xfId="0" applyNumberFormat="1" applyFont="1" applyBorder="1" applyAlignment="1">
      <alignment horizontal="right" vertical="center" wrapText="1"/>
    </xf>
    <xf numFmtId="164" fontId="6" fillId="0" borderId="4" xfId="0" applyNumberFormat="1" applyFont="1" applyBorder="1"/>
    <xf numFmtId="0" fontId="6" fillId="0" borderId="0" xfId="0" applyFont="1" applyAlignment="1">
      <alignment horizontal="left"/>
    </xf>
    <xf numFmtId="0" fontId="6" fillId="3" borderId="7" xfId="0" applyFont="1" applyFill="1" applyBorder="1" applyAlignment="1">
      <alignment horizontal="center" vertical="center" wrapText="1"/>
    </xf>
    <xf numFmtId="168" fontId="6" fillId="0" borderId="4" xfId="2" applyNumberFormat="1" applyFont="1" applyBorder="1" applyAlignment="1">
      <alignment horizontal="right" vertical="center" wrapText="1"/>
    </xf>
    <xf numFmtId="168" fontId="6" fillId="0" borderId="5" xfId="2" applyNumberFormat="1" applyFont="1" applyBorder="1" applyAlignment="1">
      <alignment horizontal="right" vertical="center" wrapText="1"/>
    </xf>
    <xf numFmtId="0" fontId="5" fillId="0" borderId="0" xfId="0" applyFont="1" applyBorder="1" applyAlignment="1">
      <alignment horizontal="right" vertical="center" wrapText="1"/>
    </xf>
    <xf numFmtId="0" fontId="5" fillId="0" borderId="4" xfId="0" applyFont="1" applyBorder="1" applyAlignment="1">
      <alignment horizontal="right" vertical="center" wrapText="1"/>
    </xf>
    <xf numFmtId="0" fontId="10" fillId="0" borderId="1" xfId="0" applyFont="1" applyBorder="1" applyAlignment="1">
      <alignment horizontal="right" vertical="center" wrapText="1"/>
    </xf>
    <xf numFmtId="164" fontId="5" fillId="0" borderId="4" xfId="0" applyNumberFormat="1" applyFont="1" applyBorder="1" applyAlignment="1">
      <alignment horizontal="right" vertical="center" wrapText="1"/>
    </xf>
    <xf numFmtId="164" fontId="5" fillId="0" borderId="5" xfId="0" applyNumberFormat="1" applyFont="1" applyBorder="1" applyAlignment="1">
      <alignment horizontal="right" vertical="center" wrapText="1"/>
    </xf>
    <xf numFmtId="0" fontId="5" fillId="0" borderId="5" xfId="0" applyFont="1" applyBorder="1" applyAlignment="1">
      <alignment horizontal="right" vertical="center" wrapText="1"/>
    </xf>
    <xf numFmtId="0" fontId="6" fillId="0" borderId="0" xfId="0" applyFont="1" applyBorder="1" applyAlignment="1">
      <alignment vertical="top"/>
    </xf>
    <xf numFmtId="0" fontId="6" fillId="0" borderId="0" xfId="0" applyFont="1" applyAlignment="1">
      <alignment horizontal="left" wrapText="1"/>
    </xf>
    <xf numFmtId="3" fontId="10" fillId="0" borderId="1" xfId="0" applyNumberFormat="1" applyFont="1" applyFill="1" applyBorder="1" applyAlignment="1">
      <alignment vertical="center" wrapText="1"/>
    </xf>
    <xf numFmtId="3" fontId="6" fillId="0" borderId="4" xfId="0" applyNumberFormat="1" applyFont="1" applyFill="1" applyBorder="1"/>
    <xf numFmtId="0" fontId="6" fillId="3" borderId="1" xfId="0" applyFont="1" applyFill="1" applyBorder="1" applyAlignment="1">
      <alignment horizontal="center" wrapText="1"/>
    </xf>
    <xf numFmtId="0" fontId="5" fillId="3" borderId="2" xfId="0" applyFont="1" applyFill="1" applyBorder="1" applyAlignment="1">
      <alignment horizontal="center" vertical="top" wrapText="1"/>
    </xf>
    <xf numFmtId="166" fontId="18" fillId="0" borderId="0" xfId="0" applyNumberFormat="1" applyFont="1" applyBorder="1"/>
    <xf numFmtId="0" fontId="5" fillId="0" borderId="6" xfId="0" applyFont="1" applyBorder="1" applyAlignment="1">
      <alignment horizontal="left" vertical="center" wrapText="1"/>
    </xf>
    <xf numFmtId="0" fontId="18" fillId="0" borderId="0" xfId="0" applyFont="1" applyFill="1"/>
    <xf numFmtId="0" fontId="18" fillId="0" borderId="0" xfId="0" applyFont="1" applyFill="1" applyAlignment="1"/>
    <xf numFmtId="0" fontId="6" fillId="0" borderId="0" xfId="0" applyFont="1" applyFill="1"/>
    <xf numFmtId="0" fontId="5" fillId="0" borderId="0" xfId="0" applyFont="1" applyFill="1"/>
    <xf numFmtId="0" fontId="6" fillId="0" borderId="2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0" xfId="0" applyFont="1" applyBorder="1" applyAlignment="1">
      <alignment wrapText="1"/>
    </xf>
    <xf numFmtId="164" fontId="6" fillId="0" borderId="5" xfId="0" applyNumberFormat="1" applyFont="1" applyBorder="1" applyAlignment="1">
      <alignment wrapText="1"/>
    </xf>
    <xf numFmtId="164" fontId="5" fillId="0" borderId="4" xfId="0" applyNumberFormat="1" applyFont="1" applyBorder="1" applyAlignment="1">
      <alignment vertical="center" wrapText="1"/>
    </xf>
    <xf numFmtId="0" fontId="5" fillId="0" borderId="0" xfId="0" applyFont="1" applyFill="1" applyBorder="1" applyAlignment="1">
      <alignment horizontal="left" vertical="center" wrapText="1" indent="1"/>
    </xf>
    <xf numFmtId="0" fontId="6" fillId="0" borderId="6" xfId="0" applyFont="1" applyFill="1" applyBorder="1" applyAlignment="1">
      <alignment horizontal="right" vertical="center" wrapText="1"/>
    </xf>
    <xf numFmtId="0" fontId="10" fillId="0" borderId="6" xfId="0" applyFont="1" applyFill="1" applyBorder="1" applyAlignment="1">
      <alignment horizontal="right" vertical="center" wrapText="1"/>
    </xf>
    <xf numFmtId="2" fontId="6" fillId="0" borderId="4" xfId="0" applyNumberFormat="1" applyFont="1" applyFill="1" applyBorder="1" applyAlignment="1">
      <alignment horizontal="right" vertical="center" wrapText="1"/>
    </xf>
    <xf numFmtId="2" fontId="6" fillId="0" borderId="5" xfId="0" applyNumberFormat="1" applyFont="1" applyFill="1" applyBorder="1" applyAlignment="1">
      <alignment horizontal="right" vertical="center" wrapText="1"/>
    </xf>
    <xf numFmtId="0" fontId="6" fillId="0" borderId="0" xfId="0" applyFont="1" applyFill="1" applyBorder="1" applyAlignment="1">
      <alignment horizontal="left" vertical="center" wrapText="1" indent="1"/>
    </xf>
    <xf numFmtId="0" fontId="6" fillId="0" borderId="0" xfId="0" applyFont="1" applyBorder="1" applyAlignment="1">
      <alignment horizontal="left" vertical="center" wrapText="1" indent="1"/>
    </xf>
    <xf numFmtId="0" fontId="5" fillId="0" borderId="2" xfId="0" applyFont="1" applyBorder="1" applyAlignment="1">
      <alignment horizontal="center" vertical="top" wrapText="1"/>
    </xf>
    <xf numFmtId="0" fontId="5" fillId="0" borderId="11" xfId="0" applyFont="1" applyBorder="1" applyAlignment="1">
      <alignment horizontal="center" vertical="top" wrapText="1"/>
    </xf>
    <xf numFmtId="0" fontId="6" fillId="0" borderId="0" xfId="4" applyFont="1" applyAlignment="1" applyProtection="1">
      <alignment vertical="top"/>
    </xf>
    <xf numFmtId="0" fontId="6" fillId="0" borderId="0" xfId="4" applyFont="1" applyAlignment="1" applyProtection="1">
      <alignment vertical="top" wrapText="1"/>
    </xf>
    <xf numFmtId="0" fontId="6" fillId="0" borderId="0" xfId="4" applyFont="1" applyAlignment="1" applyProtection="1"/>
    <xf numFmtId="0" fontId="5" fillId="0" borderId="0" xfId="4" applyFont="1" applyAlignment="1" applyProtection="1"/>
    <xf numFmtId="0" fontId="6" fillId="0" borderId="0" xfId="4" applyFont="1" applyBorder="1" applyAlignment="1" applyProtection="1">
      <alignment vertical="top" wrapText="1"/>
    </xf>
    <xf numFmtId="0" fontId="6" fillId="0" borderId="0" xfId="4" applyFont="1" applyBorder="1" applyAlignment="1" applyProtection="1">
      <alignment vertical="top"/>
    </xf>
    <xf numFmtId="0" fontId="16" fillId="0" borderId="0" xfId="0" applyFont="1" applyBorder="1"/>
    <xf numFmtId="164" fontId="6" fillId="0" borderId="5" xfId="0" applyNumberFormat="1" applyFont="1" applyFill="1" applyBorder="1" applyAlignment="1">
      <alignment vertical="center" wrapText="1"/>
    </xf>
    <xf numFmtId="0" fontId="6" fillId="0" borderId="0" xfId="0" applyFont="1" applyFill="1" applyBorder="1" applyAlignment="1">
      <alignment horizontal="center" vertical="center" wrapText="1"/>
    </xf>
    <xf numFmtId="4" fontId="16" fillId="0" borderId="0" xfId="0" applyNumberFormat="1" applyFont="1"/>
    <xf numFmtId="164" fontId="6" fillId="0" borderId="6" xfId="0" applyNumberFormat="1" applyFont="1" applyBorder="1" applyAlignment="1">
      <alignment horizontal="right" vertical="center" wrapText="1"/>
    </xf>
    <xf numFmtId="170" fontId="6" fillId="0" borderId="4" xfId="2" applyNumberFormat="1" applyFont="1" applyFill="1" applyBorder="1" applyAlignment="1">
      <alignment horizontal="right" vertical="center" wrapText="1"/>
    </xf>
    <xf numFmtId="170" fontId="6" fillId="0" borderId="5" xfId="2" applyNumberFormat="1" applyFont="1" applyFill="1" applyBorder="1" applyAlignment="1">
      <alignment horizontal="right" vertical="center" wrapText="1"/>
    </xf>
    <xf numFmtId="168" fontId="6" fillId="0" borderId="4" xfId="2" applyNumberFormat="1" applyFont="1" applyFill="1" applyBorder="1" applyAlignment="1">
      <alignment horizontal="right" vertical="center" wrapText="1"/>
    </xf>
    <xf numFmtId="168" fontId="6" fillId="0" borderId="5" xfId="2" applyNumberFormat="1" applyFont="1" applyFill="1" applyBorder="1" applyAlignment="1">
      <alignment horizontal="right" vertical="center" wrapText="1"/>
    </xf>
    <xf numFmtId="168" fontId="5" fillId="0" borderId="4" xfId="2" applyNumberFormat="1" applyFont="1" applyBorder="1" applyAlignment="1">
      <alignment horizontal="right" vertical="center" wrapText="1"/>
    </xf>
    <xf numFmtId="164" fontId="10" fillId="0" borderId="6" xfId="0" applyNumberFormat="1" applyFont="1" applyBorder="1" applyAlignment="1">
      <alignment horizontal="right" vertical="center" wrapText="1"/>
    </xf>
    <xf numFmtId="0" fontId="6" fillId="0" borderId="0" xfId="0" applyFont="1" applyBorder="1" applyAlignment="1">
      <alignment horizontal="center" vertical="center" wrapText="1"/>
    </xf>
    <xf numFmtId="0" fontId="6" fillId="3" borderId="7" xfId="0" applyFont="1" applyFill="1" applyBorder="1" applyAlignment="1">
      <alignment horizontal="center" wrapText="1"/>
    </xf>
    <xf numFmtId="0" fontId="5" fillId="3" borderId="11" xfId="0" applyFont="1" applyFill="1" applyBorder="1" applyAlignment="1">
      <alignment horizontal="center" vertical="top" wrapText="1"/>
    </xf>
    <xf numFmtId="164" fontId="6" fillId="0" borderId="4" xfId="0" quotePrefix="1" applyNumberFormat="1" applyFont="1" applyBorder="1" applyAlignment="1">
      <alignment horizontal="right" vertical="center" wrapText="1"/>
    </xf>
    <xf numFmtId="0" fontId="10" fillId="0" borderId="0" xfId="0" applyFont="1" applyAlignment="1">
      <alignment horizontal="left"/>
    </xf>
    <xf numFmtId="0" fontId="0" fillId="0" borderId="0" xfId="0" applyAlignment="1">
      <alignment horizontal="left"/>
    </xf>
    <xf numFmtId="0" fontId="11" fillId="0" borderId="0" xfId="0" applyFont="1" applyAlignment="1">
      <alignment horizontal="left"/>
    </xf>
    <xf numFmtId="164" fontId="10" fillId="0" borderId="0" xfId="0" applyNumberFormat="1" applyFont="1" applyFill="1" applyBorder="1" applyAlignment="1">
      <alignment horizontal="right" vertical="center" wrapText="1"/>
    </xf>
    <xf numFmtId="0" fontId="18" fillId="0" borderId="0" xfId="0" applyFont="1" applyAlignment="1">
      <alignment vertical="center" wrapText="1"/>
    </xf>
    <xf numFmtId="0" fontId="18" fillId="0" borderId="0" xfId="4" applyFont="1" applyBorder="1" applyAlignment="1" applyProtection="1">
      <alignment vertical="top"/>
    </xf>
    <xf numFmtId="0" fontId="18" fillId="0" borderId="0" xfId="4" applyFont="1" applyBorder="1" applyAlignment="1" applyProtection="1">
      <alignment vertical="center"/>
    </xf>
    <xf numFmtId="0" fontId="19" fillId="0" borderId="0" xfId="4" applyFont="1" applyBorder="1" applyAlignment="1" applyProtection="1">
      <alignment vertical="center" wrapText="1"/>
    </xf>
    <xf numFmtId="0" fontId="18" fillId="0" borderId="0" xfId="4" applyFont="1" applyBorder="1" applyAlignment="1" applyProtection="1">
      <alignment vertical="center" wrapText="1"/>
    </xf>
    <xf numFmtId="0" fontId="18" fillId="0" borderId="0" xfId="4" applyFont="1" applyAlignment="1" applyProtection="1"/>
    <xf numFmtId="0" fontId="18" fillId="0" borderId="0" xfId="0" applyFont="1" applyBorder="1" applyAlignment="1">
      <alignment vertical="center"/>
    </xf>
    <xf numFmtId="0" fontId="18" fillId="0" borderId="0" xfId="0" applyFont="1" applyBorder="1" applyAlignment="1"/>
    <xf numFmtId="0" fontId="19" fillId="0" borderId="0" xfId="0" applyFont="1" applyBorder="1" applyAlignment="1">
      <alignment vertical="center"/>
    </xf>
    <xf numFmtId="0" fontId="18" fillId="0" borderId="0" xfId="4" applyFont="1" applyBorder="1" applyAlignment="1" applyProtection="1"/>
    <xf numFmtId="0" fontId="19" fillId="0" borderId="0" xfId="4" applyFont="1" applyBorder="1" applyAlignment="1" applyProtection="1">
      <alignment vertical="center"/>
    </xf>
    <xf numFmtId="0" fontId="25" fillId="0" borderId="0" xfId="0" applyFont="1"/>
    <xf numFmtId="0" fontId="19" fillId="0" borderId="0" xfId="4" applyFont="1" applyAlignment="1" applyProtection="1"/>
    <xf numFmtId="0" fontId="19" fillId="0" borderId="0" xfId="0" applyFont="1" applyBorder="1" applyAlignment="1">
      <alignment vertical="center" wrapText="1"/>
    </xf>
    <xf numFmtId="0" fontId="18" fillId="0" borderId="0" xfId="0" applyFont="1" applyAlignment="1">
      <alignment horizontal="left"/>
    </xf>
    <xf numFmtId="0" fontId="19" fillId="0" borderId="0" xfId="0" applyFont="1" applyBorder="1"/>
    <xf numFmtId="0" fontId="18" fillId="0" borderId="0" xfId="0" applyFont="1" applyAlignment="1">
      <alignment vertical="top"/>
    </xf>
    <xf numFmtId="0" fontId="19" fillId="0" borderId="0" xfId="0" applyFont="1" applyBorder="1" applyAlignment="1">
      <alignment vertical="top" wrapText="1"/>
    </xf>
    <xf numFmtId="0" fontId="5" fillId="0" borderId="0" xfId="0" applyFont="1" applyFill="1" applyBorder="1" applyAlignment="1">
      <alignment vertical="center" wrapText="1"/>
    </xf>
    <xf numFmtId="0" fontId="5" fillId="0" borderId="0" xfId="0" applyFont="1" applyBorder="1" applyAlignment="1">
      <alignment horizontal="left" vertical="center" wrapText="1"/>
    </xf>
    <xf numFmtId="0" fontId="10" fillId="0" borderId="6" xfId="0" applyFont="1" applyFill="1" applyBorder="1" applyAlignment="1">
      <alignment vertical="center" wrapText="1"/>
    </xf>
    <xf numFmtId="0" fontId="26" fillId="0" borderId="0" xfId="0" applyFont="1" applyFill="1"/>
    <xf numFmtId="0" fontId="10" fillId="0" borderId="6" xfId="0" applyFont="1" applyFill="1" applyBorder="1" applyAlignment="1">
      <alignment vertical="center" wrapText="1"/>
    </xf>
    <xf numFmtId="0" fontId="10" fillId="0" borderId="21" xfId="0" applyFont="1" applyFill="1" applyBorder="1" applyAlignment="1">
      <alignment vertical="center" wrapText="1"/>
    </xf>
    <xf numFmtId="164" fontId="5" fillId="0" borderId="4" xfId="0" applyNumberFormat="1" applyFont="1" applyFill="1" applyBorder="1" applyAlignment="1">
      <alignment horizontal="right" vertical="center" wrapText="1"/>
    </xf>
    <xf numFmtId="0" fontId="10" fillId="0" borderId="6" xfId="0" applyFont="1" applyBorder="1" applyAlignment="1">
      <alignment vertical="center" wrapText="1"/>
    </xf>
    <xf numFmtId="0" fontId="11" fillId="0" borderId="0" xfId="0" applyFont="1" applyBorder="1" applyAlignment="1">
      <alignment vertical="center" wrapText="1"/>
    </xf>
    <xf numFmtId="3" fontId="10" fillId="0" borderId="4" xfId="0" applyNumberFormat="1" applyFont="1" applyFill="1" applyBorder="1" applyAlignment="1">
      <alignment vertical="center" wrapText="1"/>
    </xf>
    <xf numFmtId="0" fontId="10" fillId="0" borderId="4" xfId="0" applyFont="1" applyFill="1" applyBorder="1"/>
    <xf numFmtId="164" fontId="6" fillId="0" borderId="6" xfId="0" applyNumberFormat="1" applyFont="1" applyFill="1" applyBorder="1" applyAlignment="1">
      <alignment horizontal="right" vertical="center" wrapText="1"/>
    </xf>
    <xf numFmtId="168" fontId="10" fillId="0" borderId="4" xfId="2" applyNumberFormat="1" applyFont="1" applyBorder="1" applyAlignment="1">
      <alignment horizontal="right" vertical="center" wrapText="1"/>
    </xf>
    <xf numFmtId="168" fontId="10" fillId="0" borderId="5" xfId="2" applyNumberFormat="1" applyFont="1" applyBorder="1" applyAlignment="1">
      <alignment horizontal="right" vertical="center" wrapText="1"/>
    </xf>
    <xf numFmtId="164" fontId="16" fillId="0" borderId="0" xfId="0" applyNumberFormat="1" applyFont="1"/>
    <xf numFmtId="164" fontId="10" fillId="0" borderId="6" xfId="0" applyNumberFormat="1" applyFont="1" applyFill="1" applyBorder="1" applyAlignment="1">
      <alignment horizontal="right" vertical="center" wrapText="1"/>
    </xf>
    <xf numFmtId="0" fontId="11" fillId="0" borderId="6" xfId="0" applyFont="1" applyBorder="1" applyAlignment="1">
      <alignment vertical="center" wrapText="1"/>
    </xf>
    <xf numFmtId="0" fontId="6" fillId="0" borderId="3" xfId="0" applyFont="1" applyBorder="1" applyAlignment="1">
      <alignment horizontal="center" vertical="center" wrapText="1"/>
    </xf>
    <xf numFmtId="0" fontId="5" fillId="0" borderId="6" xfId="0" applyFont="1" applyBorder="1" applyAlignment="1">
      <alignment vertical="center" wrapText="1"/>
    </xf>
    <xf numFmtId="0" fontId="5" fillId="0" borderId="4" xfId="0" applyFont="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10" fillId="0" borderId="6" xfId="0" applyFont="1" applyBorder="1" applyAlignment="1">
      <alignment vertical="center" wrapText="1"/>
    </xf>
    <xf numFmtId="0" fontId="11" fillId="0" borderId="0" xfId="0" applyFont="1" applyBorder="1" applyAlignment="1">
      <alignment vertical="center" wrapText="1"/>
    </xf>
    <xf numFmtId="0" fontId="10" fillId="0" borderId="6" xfId="0" applyFont="1" applyBorder="1" applyAlignment="1">
      <alignment vertical="center" wrapText="1"/>
    </xf>
    <xf numFmtId="0" fontId="11" fillId="0" borderId="0" xfId="0" applyFont="1" applyBorder="1" applyAlignment="1">
      <alignment vertical="center" wrapText="1"/>
    </xf>
    <xf numFmtId="0" fontId="10" fillId="0" borderId="6" xfId="0" applyFont="1" applyBorder="1" applyAlignment="1">
      <alignment vertical="center" wrapText="1"/>
    </xf>
    <xf numFmtId="0" fontId="6" fillId="0" borderId="6" xfId="0" applyFont="1" applyFill="1" applyBorder="1" applyAlignment="1">
      <alignment horizontal="left" vertical="center" wrapText="1" indent="1"/>
    </xf>
    <xf numFmtId="0" fontId="6" fillId="0" borderId="0" xfId="0" applyFont="1" applyBorder="1" applyAlignment="1">
      <alignment vertical="center" wrapText="1"/>
    </xf>
    <xf numFmtId="0" fontId="5" fillId="0" borderId="6" xfId="0" applyFont="1" applyBorder="1" applyAlignment="1">
      <alignment vertical="center" wrapText="1"/>
    </xf>
    <xf numFmtId="0" fontId="6" fillId="0" borderId="6" xfId="0" applyFont="1" applyBorder="1" applyAlignment="1">
      <alignment vertical="center" wrapText="1"/>
    </xf>
    <xf numFmtId="0" fontId="6" fillId="0" borderId="6"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Border="1" applyAlignment="1">
      <alignment vertical="center" wrapText="1"/>
    </xf>
    <xf numFmtId="0" fontId="6" fillId="0" borderId="0" xfId="0" applyFont="1" applyFill="1" applyBorder="1" applyAlignment="1">
      <alignment wrapText="1"/>
    </xf>
    <xf numFmtId="0" fontId="6" fillId="0" borderId="6" xfId="0" applyFont="1" applyFill="1" applyBorder="1" applyAlignment="1">
      <alignment horizontal="left" vertical="center" wrapText="1" indent="3"/>
    </xf>
    <xf numFmtId="0" fontId="11" fillId="0" borderId="0" xfId="0" applyFont="1" applyBorder="1" applyAlignment="1">
      <alignment vertical="center" wrapText="1"/>
    </xf>
    <xf numFmtId="0" fontId="11" fillId="0" borderId="0" xfId="0" applyFont="1" applyBorder="1" applyAlignment="1">
      <alignment vertical="center" wrapText="1"/>
    </xf>
    <xf numFmtId="0" fontId="11" fillId="0" borderId="0" xfId="0" applyFont="1" applyBorder="1" applyAlignment="1">
      <alignment vertical="center" wrapText="1"/>
    </xf>
    <xf numFmtId="0" fontId="6" fillId="0" borderId="4" xfId="0" applyFont="1" applyBorder="1" applyAlignment="1">
      <alignment vertical="center" wrapText="1"/>
    </xf>
    <xf numFmtId="0" fontId="10" fillId="0" borderId="6" xfId="0" applyFont="1" applyBorder="1" applyAlignment="1">
      <alignment vertical="center" wrapText="1"/>
    </xf>
    <xf numFmtId="165" fontId="10" fillId="0" borderId="0" xfId="0" applyNumberFormat="1" applyFont="1" applyBorder="1"/>
    <xf numFmtId="165" fontId="6" fillId="0" borderId="0" xfId="0" applyNumberFormat="1" applyFont="1" applyBorder="1"/>
    <xf numFmtId="0" fontId="6" fillId="0" borderId="6" xfId="0" applyFont="1" applyFill="1" applyBorder="1" applyAlignment="1">
      <alignment vertical="center" wrapText="1"/>
    </xf>
    <xf numFmtId="0" fontId="6" fillId="0" borderId="0" xfId="0" applyFont="1" applyFill="1" applyBorder="1" applyAlignment="1">
      <alignment vertical="center" wrapText="1"/>
    </xf>
    <xf numFmtId="0" fontId="6" fillId="0" borderId="22" xfId="0" applyFont="1" applyFill="1" applyBorder="1" applyAlignment="1">
      <alignment horizontal="center" vertical="center" wrapText="1"/>
    </xf>
    <xf numFmtId="0" fontId="5" fillId="0" borderId="0" xfId="0" applyFont="1" applyFill="1" applyBorder="1" applyAlignment="1">
      <alignment vertical="center" wrapText="1"/>
    </xf>
    <xf numFmtId="0" fontId="6" fillId="0" borderId="6" xfId="0" applyFont="1" applyFill="1" applyBorder="1" applyAlignment="1">
      <alignment vertical="center" wrapText="1"/>
    </xf>
    <xf numFmtId="0" fontId="5" fillId="0" borderId="4"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10" fillId="0" borderId="6" xfId="0" applyFont="1" applyBorder="1" applyAlignment="1">
      <alignment vertical="center"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6" fillId="0" borderId="6" xfId="0" applyFont="1" applyFill="1" applyBorder="1" applyAlignment="1">
      <alignment vertical="center" wrapText="1"/>
    </xf>
    <xf numFmtId="0" fontId="6" fillId="0" borderId="0"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Border="1" applyAlignment="1">
      <alignment vertical="center" wrapText="1"/>
    </xf>
    <xf numFmtId="0" fontId="11" fillId="0" borderId="6"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6" xfId="0" applyFont="1" applyBorder="1" applyAlignment="1">
      <alignment vertical="center" wrapText="1"/>
    </xf>
    <xf numFmtId="0" fontId="5" fillId="0" borderId="4" xfId="0" applyFont="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5" fillId="0" borderId="0" xfId="0" applyFont="1" applyBorder="1" applyAlignment="1">
      <alignment vertical="center" wrapText="1"/>
    </xf>
    <xf numFmtId="164" fontId="27" fillId="0" borderId="4" xfId="0" applyNumberFormat="1" applyFont="1" applyBorder="1" applyAlignment="1">
      <alignment horizontal="right" vertical="center" wrapText="1"/>
    </xf>
    <xf numFmtId="164" fontId="28" fillId="0" borderId="4" xfId="0" applyNumberFormat="1" applyFont="1" applyFill="1" applyBorder="1" applyAlignment="1">
      <alignment horizontal="right" vertical="center" wrapText="1"/>
    </xf>
    <xf numFmtId="165" fontId="6" fillId="0" borderId="0" xfId="0" applyNumberFormat="1" applyFont="1" applyFill="1"/>
    <xf numFmtId="1" fontId="6" fillId="0" borderId="4" xfId="0" applyNumberFormat="1" applyFont="1" applyFill="1" applyBorder="1" applyAlignment="1">
      <alignment vertical="center" wrapText="1"/>
    </xf>
    <xf numFmtId="167" fontId="6" fillId="0" borderId="4" xfId="0" applyNumberFormat="1" applyFont="1" applyFill="1" applyBorder="1" applyAlignment="1">
      <alignment vertical="center" wrapText="1"/>
    </xf>
    <xf numFmtId="167" fontId="6" fillId="0" borderId="5" xfId="0" applyNumberFormat="1" applyFont="1" applyFill="1" applyBorder="1" applyAlignment="1">
      <alignment vertical="center" wrapText="1"/>
    </xf>
    <xf numFmtId="164" fontId="10" fillId="0" borderId="0" xfId="0" applyNumberFormat="1" applyFont="1" applyFill="1" applyBorder="1" applyAlignment="1">
      <alignment vertical="center" wrapText="1"/>
    </xf>
    <xf numFmtId="164" fontId="18" fillId="0" borderId="4" xfId="0" applyNumberFormat="1" applyFont="1" applyFill="1" applyBorder="1" applyAlignment="1">
      <alignment horizontal="right" vertical="center" wrapText="1"/>
    </xf>
    <xf numFmtId="0" fontId="18" fillId="2" borderId="3" xfId="0" applyFont="1" applyFill="1" applyBorder="1" applyAlignment="1">
      <alignment horizontal="center" vertical="center" wrapText="1"/>
    </xf>
    <xf numFmtId="0" fontId="20" fillId="0" borderId="9" xfId="0" applyFont="1" applyBorder="1" applyAlignment="1">
      <alignment vertical="center" wrapText="1"/>
    </xf>
    <xf numFmtId="0" fontId="20" fillId="0" borderId="1" xfId="0" applyFont="1" applyFill="1" applyBorder="1" applyAlignment="1">
      <alignment horizontal="right" vertical="center" wrapText="1"/>
    </xf>
    <xf numFmtId="164" fontId="20" fillId="0" borderId="1" xfId="0" applyNumberFormat="1" applyFont="1" applyFill="1" applyBorder="1" applyAlignment="1">
      <alignment horizontal="right" vertical="center" wrapText="1"/>
    </xf>
    <xf numFmtId="164" fontId="20" fillId="0" borderId="7" xfId="0" applyNumberFormat="1" applyFont="1" applyFill="1" applyBorder="1" applyAlignment="1">
      <alignment horizontal="right" vertical="center" wrapText="1"/>
    </xf>
    <xf numFmtId="0" fontId="30" fillId="0" borderId="6" xfId="0" applyFont="1" applyBorder="1" applyAlignment="1">
      <alignment vertical="center" wrapText="1"/>
    </xf>
    <xf numFmtId="0" fontId="20" fillId="0" borderId="4" xfId="0" applyFont="1" applyFill="1" applyBorder="1" applyAlignment="1">
      <alignment horizontal="right" vertical="center" wrapText="1"/>
    </xf>
    <xf numFmtId="164" fontId="20" fillId="0" borderId="4" xfId="0" applyNumberFormat="1" applyFont="1" applyFill="1" applyBorder="1" applyAlignment="1">
      <alignment horizontal="right" vertical="center" wrapText="1"/>
    </xf>
    <xf numFmtId="164" fontId="20" fillId="0" borderId="5" xfId="0" applyNumberFormat="1" applyFont="1" applyFill="1" applyBorder="1" applyAlignment="1">
      <alignment horizontal="right" vertical="center" wrapText="1"/>
    </xf>
    <xf numFmtId="0" fontId="18" fillId="0" borderId="6" xfId="0" applyFont="1" applyBorder="1" applyAlignment="1">
      <alignment vertical="center" wrapText="1"/>
    </xf>
    <xf numFmtId="0" fontId="18" fillId="0" borderId="4" xfId="0" applyFont="1" applyFill="1" applyBorder="1" applyAlignment="1">
      <alignment horizontal="right" vertical="center" wrapText="1"/>
    </xf>
    <xf numFmtId="164" fontId="18" fillId="0" borderId="5" xfId="0" applyNumberFormat="1" applyFont="1" applyFill="1" applyBorder="1" applyAlignment="1">
      <alignment horizontal="right" vertical="center" wrapText="1"/>
    </xf>
    <xf numFmtId="0" fontId="19" fillId="0" borderId="6" xfId="0" applyFont="1" applyBorder="1" applyAlignment="1">
      <alignment vertical="center" wrapText="1"/>
    </xf>
    <xf numFmtId="0" fontId="18" fillId="0" borderId="6" xfId="0" applyFont="1" applyBorder="1" applyAlignment="1">
      <alignment horizontal="left" vertical="center" wrapText="1" indent="1"/>
    </xf>
    <xf numFmtId="0" fontId="19" fillId="0" borderId="6" xfId="0" applyFont="1" applyBorder="1" applyAlignment="1">
      <alignment horizontal="left" vertical="center" wrapText="1" indent="1"/>
    </xf>
    <xf numFmtId="0" fontId="18" fillId="0" borderId="0" xfId="0" applyFont="1" applyBorder="1" applyAlignment="1">
      <alignment vertical="center" wrapText="1"/>
    </xf>
    <xf numFmtId="0" fontId="18" fillId="0" borderId="4" xfId="0" applyFont="1" applyFill="1" applyBorder="1" applyAlignment="1">
      <alignment vertical="center" wrapText="1"/>
    </xf>
    <xf numFmtId="0" fontId="18" fillId="0" borderId="4" xfId="0" applyFont="1" applyBorder="1" applyAlignment="1">
      <alignment horizontal="right" vertical="center" wrapText="1"/>
    </xf>
    <xf numFmtId="0" fontId="18" fillId="0" borderId="5" xfId="0" applyFont="1" applyFill="1" applyBorder="1"/>
    <xf numFmtId="0" fontId="19" fillId="0" borderId="4" xfId="0" applyFont="1" applyFill="1" applyBorder="1" applyAlignment="1">
      <alignment vertical="center" wrapText="1"/>
    </xf>
    <xf numFmtId="2" fontId="18" fillId="0" borderId="4" xfId="0" applyNumberFormat="1" applyFont="1" applyBorder="1" applyAlignment="1">
      <alignment horizontal="right" vertical="center" wrapText="1"/>
    </xf>
    <xf numFmtId="0" fontId="20" fillId="0" borderId="6" xfId="0" applyFont="1" applyBorder="1" applyAlignment="1">
      <alignment vertical="center" wrapText="1"/>
    </xf>
    <xf numFmtId="165" fontId="20" fillId="0" borderId="4" xfId="0" applyNumberFormat="1" applyFont="1" applyBorder="1" applyAlignment="1">
      <alignment horizontal="right" vertical="center" wrapText="1"/>
    </xf>
    <xf numFmtId="165" fontId="20" fillId="0" borderId="5" xfId="0" applyNumberFormat="1" applyFont="1" applyBorder="1" applyAlignment="1">
      <alignment horizontal="right" vertical="center" wrapText="1"/>
    </xf>
    <xf numFmtId="165" fontId="18" fillId="0" borderId="5" xfId="0" applyNumberFormat="1" applyFont="1" applyBorder="1" applyAlignment="1">
      <alignment horizontal="right" vertical="center" wrapText="1"/>
    </xf>
    <xf numFmtId="0" fontId="18" fillId="0" borderId="5" xfId="0" applyFont="1" applyBorder="1"/>
    <xf numFmtId="165" fontId="18" fillId="0" borderId="0" xfId="0" applyNumberFormat="1" applyFont="1" applyFill="1" applyBorder="1"/>
    <xf numFmtId="0" fontId="6" fillId="0" borderId="6" xfId="0" applyFont="1" applyFill="1" applyBorder="1" applyAlignment="1">
      <alignment vertical="center" wrapText="1"/>
    </xf>
    <xf numFmtId="0" fontId="5" fillId="0" borderId="6" xfId="0" applyFont="1" applyFill="1" applyBorder="1" applyAlignment="1">
      <alignment vertical="center" wrapText="1"/>
    </xf>
    <xf numFmtId="0" fontId="6" fillId="0" borderId="0" xfId="4" applyFont="1" applyAlignment="1" applyProtection="1">
      <alignment vertical="top" wrapText="1"/>
    </xf>
    <xf numFmtId="0" fontId="22" fillId="0" borderId="0" xfId="0" applyFont="1" applyAlignment="1">
      <alignment vertical="center" wrapText="1"/>
    </xf>
    <xf numFmtId="0" fontId="22" fillId="0" borderId="0" xfId="0" applyFont="1" applyAlignment="1">
      <alignment vertical="center"/>
    </xf>
    <xf numFmtId="0" fontId="5" fillId="0" borderId="0" xfId="4" applyFont="1" applyAlignment="1" applyProtection="1">
      <alignment vertical="top"/>
    </xf>
    <xf numFmtId="0" fontId="6" fillId="0" borderId="0" xfId="4" applyNumberFormat="1" applyFont="1" applyAlignment="1" applyProtection="1">
      <alignment vertical="top"/>
    </xf>
    <xf numFmtId="0" fontId="23" fillId="0" borderId="0" xfId="0" applyNumberFormat="1" applyFont="1" applyAlignment="1">
      <alignment vertical="center"/>
    </xf>
    <xf numFmtId="0" fontId="23" fillId="0" borderId="0" xfId="0" applyFont="1" applyAlignment="1">
      <alignment vertical="center"/>
    </xf>
    <xf numFmtId="0" fontId="6" fillId="0" borderId="0" xfId="4" applyFont="1" applyFill="1" applyBorder="1" applyAlignment="1" applyProtection="1">
      <alignment vertical="top"/>
    </xf>
    <xf numFmtId="0" fontId="5" fillId="0" borderId="0" xfId="4" applyFont="1" applyFill="1" applyBorder="1" applyAlignment="1" applyProtection="1">
      <alignment vertical="top"/>
    </xf>
    <xf numFmtId="0" fontId="5" fillId="0" borderId="0" xfId="4" applyFont="1" applyBorder="1" applyAlignment="1" applyProtection="1">
      <alignment vertical="top"/>
    </xf>
    <xf numFmtId="0" fontId="22" fillId="0" borderId="0" xfId="0" applyFont="1" applyAlignment="1">
      <alignment vertical="top"/>
    </xf>
    <xf numFmtId="0" fontId="23" fillId="0" borderId="0" xfId="0" applyFont="1" applyAlignment="1">
      <alignment vertical="top"/>
    </xf>
    <xf numFmtId="0" fontId="18" fillId="0" borderId="0" xfId="4" applyFont="1" applyBorder="1" applyAlignment="1" applyProtection="1">
      <alignment horizontal="left" vertical="top"/>
    </xf>
    <xf numFmtId="0" fontId="19" fillId="0" borderId="0" xfId="4" applyFont="1" applyBorder="1" applyAlignment="1" applyProtection="1">
      <alignment vertical="top"/>
    </xf>
    <xf numFmtId="0" fontId="23" fillId="0" borderId="0" xfId="0" applyFont="1" applyBorder="1" applyAlignment="1">
      <alignment vertical="center"/>
    </xf>
    <xf numFmtId="0" fontId="0" fillId="0" borderId="0" xfId="0" applyAlignment="1"/>
    <xf numFmtId="0" fontId="6" fillId="0" borderId="0" xfId="0" applyFont="1" applyAlignment="1">
      <alignment horizontal="center" wrapText="1"/>
    </xf>
    <xf numFmtId="0" fontId="5" fillId="0" borderId="0" xfId="0" applyFont="1" applyBorder="1" applyAlignment="1">
      <alignment vertical="center" wrapText="1"/>
    </xf>
    <xf numFmtId="0" fontId="6" fillId="0" borderId="0" xfId="0" applyFont="1" applyFill="1" applyBorder="1" applyAlignment="1">
      <alignment vertical="center" wrapText="1"/>
    </xf>
    <xf numFmtId="0" fontId="26" fillId="0" borderId="0" xfId="0" applyFont="1" applyBorder="1"/>
    <xf numFmtId="165" fontId="26" fillId="0" borderId="0" xfId="0" applyNumberFormat="1" applyFont="1" applyBorder="1"/>
    <xf numFmtId="0" fontId="5" fillId="0" borderId="0" xfId="0" applyFont="1" applyBorder="1" applyAlignment="1"/>
    <xf numFmtId="0" fontId="11" fillId="0" borderId="6"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6" xfId="0" applyFont="1" applyBorder="1" applyAlignment="1">
      <alignment vertical="center" wrapText="1"/>
    </xf>
    <xf numFmtId="0" fontId="6" fillId="0" borderId="6" xfId="0" applyFont="1" applyBorder="1" applyAlignment="1">
      <alignment vertical="center" wrapText="1"/>
    </xf>
    <xf numFmtId="0" fontId="6" fillId="0" borderId="6" xfId="0" applyFont="1" applyBorder="1" applyAlignment="1">
      <alignment horizontal="left" vertical="center" wrapText="1"/>
    </xf>
    <xf numFmtId="0" fontId="5" fillId="0" borderId="6" xfId="0" applyFont="1" applyBorder="1" applyAlignment="1">
      <alignment horizontal="left" vertical="center" wrapText="1"/>
    </xf>
    <xf numFmtId="0" fontId="10" fillId="0" borderId="6" xfId="0" applyFont="1" applyBorder="1" applyAlignment="1">
      <alignmen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wrapText="1"/>
    </xf>
    <xf numFmtId="0" fontId="6" fillId="0" borderId="21" xfId="0" applyFont="1" applyFill="1" applyBorder="1" applyAlignment="1">
      <alignment vertical="center" wrapText="1"/>
    </xf>
    <xf numFmtId="0" fontId="6" fillId="0" borderId="5" xfId="0" applyFont="1" applyBorder="1" applyAlignment="1" applyProtection="1">
      <alignment horizontal="right" vertical="top" wrapText="1" readingOrder="1"/>
      <protection locked="0"/>
    </xf>
    <xf numFmtId="164" fontId="6" fillId="0" borderId="4" xfId="0" applyNumberFormat="1" applyFont="1" applyFill="1" applyBorder="1" applyAlignment="1" applyProtection="1">
      <alignment horizontal="right" vertical="top" wrapText="1" readingOrder="1"/>
      <protection locked="0"/>
    </xf>
    <xf numFmtId="164" fontId="18" fillId="0" borderId="0" xfId="0" applyNumberFormat="1" applyFont="1" applyBorder="1"/>
    <xf numFmtId="0" fontId="6" fillId="0" borderId="6" xfId="0" applyFont="1" applyBorder="1" applyAlignment="1">
      <alignment vertical="center" wrapText="1"/>
    </xf>
    <xf numFmtId="0" fontId="5" fillId="0" borderId="3" xfId="0" applyFont="1" applyBorder="1" applyAlignment="1">
      <alignment horizontal="center" vertical="center" wrapText="1"/>
    </xf>
    <xf numFmtId="0" fontId="6" fillId="0" borderId="6" xfId="0" applyFont="1" applyFill="1" applyBorder="1" applyAlignment="1">
      <alignment vertical="center" wrapText="1"/>
    </xf>
    <xf numFmtId="0" fontId="6" fillId="0" borderId="6" xfId="0" applyFont="1" applyBorder="1" applyAlignment="1">
      <alignment vertical="center" wrapText="1"/>
    </xf>
    <xf numFmtId="165" fontId="18" fillId="0" borderId="0" xfId="0" applyNumberFormat="1" applyFont="1"/>
    <xf numFmtId="165" fontId="18" fillId="0" borderId="0" xfId="0" applyNumberFormat="1" applyFont="1" applyFill="1"/>
    <xf numFmtId="165" fontId="6" fillId="0" borderId="0" xfId="0" applyNumberFormat="1" applyFont="1" applyBorder="1" applyAlignment="1">
      <alignment wrapText="1"/>
    </xf>
    <xf numFmtId="165" fontId="6" fillId="0" borderId="0" xfId="0" applyNumberFormat="1" applyFont="1" applyFill="1" applyBorder="1"/>
    <xf numFmtId="165" fontId="6" fillId="0" borderId="5" xfId="0" applyNumberFormat="1" applyFont="1" applyFill="1" applyBorder="1" applyAlignment="1">
      <alignment vertical="center" wrapText="1"/>
    </xf>
    <xf numFmtId="0" fontId="10" fillId="0" borderId="0" xfId="0" applyFont="1" applyBorder="1" applyAlignment="1">
      <alignment horizontal="righ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Border="1" applyAlignment="1">
      <alignment vertical="center" wrapText="1"/>
    </xf>
    <xf numFmtId="4" fontId="6" fillId="0" borderId="0" xfId="0" applyNumberFormat="1" applyFont="1" applyFill="1"/>
    <xf numFmtId="164" fontId="6" fillId="0" borderId="0" xfId="0" applyNumberFormat="1" applyFont="1" applyFill="1"/>
    <xf numFmtId="164" fontId="6" fillId="0" borderId="0" xfId="0" applyNumberFormat="1" applyFont="1" applyBorder="1" applyAlignment="1">
      <alignment vertical="center" wrapText="1"/>
    </xf>
    <xf numFmtId="0" fontId="6" fillId="0" borderId="0" xfId="4" applyNumberFormat="1" applyFont="1" applyAlignment="1" applyProtection="1">
      <alignment vertical="top" wrapText="1"/>
    </xf>
    <xf numFmtId="0" fontId="6" fillId="0" borderId="0" xfId="4" applyFont="1" applyAlignment="1" applyProtection="1">
      <alignment vertical="top" wrapText="1"/>
    </xf>
    <xf numFmtId="0" fontId="5" fillId="0" borderId="0" xfId="4" applyFont="1" applyAlignment="1" applyProtection="1">
      <alignment vertical="top" wrapText="1"/>
    </xf>
    <xf numFmtId="0" fontId="6" fillId="0" borderId="0" xfId="4" applyFont="1" applyBorder="1" applyAlignment="1" applyProtection="1">
      <alignment vertical="top" wrapText="1"/>
    </xf>
    <xf numFmtId="0" fontId="5" fillId="0" borderId="0" xfId="4" applyFont="1" applyFill="1" applyBorder="1" applyAlignment="1" applyProtection="1">
      <alignment vertical="top" wrapText="1"/>
    </xf>
    <xf numFmtId="0" fontId="6" fillId="0" borderId="0" xfId="4" applyFont="1" applyFill="1" applyBorder="1" applyAlignment="1" applyProtection="1">
      <alignment vertical="top" wrapText="1"/>
    </xf>
    <xf numFmtId="0" fontId="18" fillId="0" borderId="0" xfId="4" applyFont="1" applyBorder="1" applyAlignment="1" applyProtection="1">
      <alignment vertical="top" wrapText="1"/>
    </xf>
    <xf numFmtId="0" fontId="19" fillId="0" borderId="0" xfId="4" applyFont="1" applyBorder="1" applyAlignment="1" applyProtection="1">
      <alignment vertical="top" wrapText="1"/>
    </xf>
    <xf numFmtId="0" fontId="6" fillId="0" borderId="0" xfId="4" applyFont="1" applyAlignment="1" applyProtection="1">
      <alignment horizontal="left" vertical="top"/>
    </xf>
    <xf numFmtId="0" fontId="23" fillId="0" borderId="0" xfId="0" applyFont="1" applyAlignment="1">
      <alignment vertical="center" wrapText="1"/>
    </xf>
    <xf numFmtId="0" fontId="5" fillId="0" borderId="0" xfId="4" applyFont="1" applyBorder="1" applyAlignment="1" applyProtection="1">
      <alignment vertical="top" wrapText="1"/>
    </xf>
    <xf numFmtId="0" fontId="22" fillId="0" borderId="0" xfId="0" applyFont="1" applyAlignment="1">
      <alignment horizontal="left"/>
    </xf>
    <xf numFmtId="0" fontId="31" fillId="0" borderId="0" xfId="0" applyFont="1" applyAlignment="1">
      <alignment horizontal="left"/>
    </xf>
    <xf numFmtId="0" fontId="23" fillId="0" borderId="0" xfId="0" applyFont="1" applyAlignment="1">
      <alignment horizontal="left"/>
    </xf>
    <xf numFmtId="0" fontId="5" fillId="0" borderId="6" xfId="0" applyFont="1" applyBorder="1" applyAlignment="1">
      <alignment vertical="center" wrapText="1"/>
    </xf>
    <xf numFmtId="0" fontId="6" fillId="0" borderId="6" xfId="0" applyFont="1" applyBorder="1" applyAlignment="1">
      <alignment vertical="center" wrapText="1"/>
    </xf>
    <xf numFmtId="0" fontId="9" fillId="0" borderId="6" xfId="0" applyFont="1" applyBorder="1" applyAlignment="1">
      <alignment vertical="center" wrapText="1"/>
    </xf>
    <xf numFmtId="164" fontId="6" fillId="0" borderId="4" xfId="0" applyNumberFormat="1" applyFont="1" applyFill="1" applyBorder="1"/>
    <xf numFmtId="0" fontId="6" fillId="0" borderId="13" xfId="0" applyFont="1" applyBorder="1" applyAlignment="1">
      <alignment horizontal="center" vertical="center" wrapText="1"/>
    </xf>
    <xf numFmtId="0" fontId="6" fillId="0" borderId="6" xfId="0" applyFont="1" applyBorder="1"/>
    <xf numFmtId="0" fontId="5" fillId="0" borderId="6" xfId="0" applyFont="1" applyBorder="1"/>
    <xf numFmtId="0" fontId="6" fillId="0" borderId="9" xfId="0" applyFont="1" applyBorder="1" applyAlignment="1">
      <alignment horizontal="center" vertical="top"/>
    </xf>
    <xf numFmtId="0" fontId="6" fillId="0" borderId="7" xfId="0" applyFont="1" applyBorder="1" applyAlignment="1"/>
    <xf numFmtId="0" fontId="5" fillId="0" borderId="13" xfId="0" applyFont="1" applyBorder="1" applyAlignment="1">
      <alignment horizontal="center" vertical="top"/>
    </xf>
    <xf numFmtId="0" fontId="5" fillId="0" borderId="11" xfId="0" applyFont="1" applyBorder="1" applyAlignment="1"/>
    <xf numFmtId="0" fontId="6" fillId="0" borderId="6" xfId="0" applyFont="1" applyBorder="1" applyAlignment="1">
      <alignment horizontal="left" vertical="top"/>
    </xf>
    <xf numFmtId="0" fontId="6" fillId="0" borderId="5" xfId="0" applyFont="1" applyBorder="1" applyAlignment="1">
      <alignment vertical="top" wrapText="1"/>
    </xf>
    <xf numFmtId="0" fontId="5" fillId="0" borderId="6" xfId="0" applyFont="1" applyBorder="1" applyAlignment="1">
      <alignment horizontal="left" vertical="top"/>
    </xf>
    <xf numFmtId="0" fontId="5" fillId="0" borderId="5" xfId="0" applyFont="1" applyBorder="1" applyAlignment="1">
      <alignment vertical="top" wrapText="1"/>
    </xf>
    <xf numFmtId="16" fontId="6" fillId="0" borderId="6" xfId="0" quotePrefix="1" applyNumberFormat="1" applyFont="1" applyBorder="1" applyAlignment="1">
      <alignment horizontal="left" vertical="top"/>
    </xf>
    <xf numFmtId="0" fontId="6" fillId="0" borderId="11" xfId="0" applyFont="1" applyBorder="1" applyAlignment="1">
      <alignment vertical="center" wrapText="1"/>
    </xf>
    <xf numFmtId="0" fontId="6" fillId="0" borderId="6" xfId="0" applyFont="1" applyBorder="1" applyAlignment="1">
      <alignment horizontal="left" vertical="center" wrapText="1" indent="2"/>
    </xf>
    <xf numFmtId="0" fontId="5" fillId="0" borderId="6" xfId="0" applyFont="1" applyBorder="1" applyAlignment="1">
      <alignment horizontal="left" vertical="center" wrapText="1" indent="2"/>
    </xf>
    <xf numFmtId="0" fontId="6" fillId="0" borderId="6" xfId="0" applyFont="1" applyBorder="1" applyAlignment="1">
      <alignment vertical="center" wrapText="1"/>
    </xf>
    <xf numFmtId="49" fontId="6" fillId="0" borderId="6" xfId="0" applyNumberFormat="1" applyFont="1" applyBorder="1" applyAlignment="1">
      <alignment horizontal="left" wrapText="1" indent="3"/>
    </xf>
    <xf numFmtId="0" fontId="6" fillId="0" borderId="6" xfId="0" applyFont="1" applyBorder="1" applyAlignment="1">
      <alignment horizontal="left" wrapText="1" indent="3"/>
    </xf>
    <xf numFmtId="0" fontId="6" fillId="0" borderId="6" xfId="0" applyFont="1" applyFill="1" applyBorder="1" applyAlignment="1">
      <alignment horizontal="left" wrapText="1" indent="3"/>
    </xf>
    <xf numFmtId="0" fontId="6" fillId="0" borderId="0" xfId="0" applyFont="1" applyAlignment="1">
      <alignment horizontal="left" wrapText="1"/>
    </xf>
    <xf numFmtId="0" fontId="6" fillId="0" borderId="6" xfId="0" applyFont="1" applyFill="1" applyBorder="1" applyAlignment="1">
      <alignment vertical="center" wrapText="1"/>
    </xf>
    <xf numFmtId="0" fontId="6" fillId="0" borderId="4" xfId="0" applyFont="1" applyFill="1" applyBorder="1" applyAlignment="1">
      <alignmen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0" fontId="6" fillId="0" borderId="6"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6" fillId="0" borderId="6" xfId="0" applyFont="1" applyFill="1" applyBorder="1" applyAlignment="1">
      <alignment horizontal="left" vertical="center" wrapText="1" indent="2"/>
    </xf>
    <xf numFmtId="0" fontId="6" fillId="0" borderId="4" xfId="0" applyFont="1" applyFill="1" applyBorder="1" applyAlignment="1">
      <alignment horizontal="left" vertical="center" wrapText="1" indent="2"/>
    </xf>
    <xf numFmtId="0" fontId="5" fillId="0" borderId="6" xfId="0" applyFont="1" applyFill="1" applyBorder="1" applyAlignment="1">
      <alignment horizontal="left" vertical="center" wrapText="1" indent="2"/>
    </xf>
    <xf numFmtId="0" fontId="5" fillId="0" borderId="4" xfId="0" applyFont="1" applyFill="1" applyBorder="1" applyAlignment="1">
      <alignment horizontal="left" vertical="center" wrapText="1" indent="2"/>
    </xf>
    <xf numFmtId="0" fontId="5" fillId="0" borderId="6"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top" wrapText="1"/>
    </xf>
    <xf numFmtId="0" fontId="6" fillId="0" borderId="6" xfId="0" applyFont="1" applyFill="1" applyBorder="1" applyAlignment="1">
      <alignment horizontal="center" vertical="top" wrapText="1"/>
    </xf>
    <xf numFmtId="0" fontId="6" fillId="0" borderId="5" xfId="0" applyFont="1" applyFill="1" applyBorder="1" applyAlignment="1">
      <alignment vertical="center" wrapText="1"/>
    </xf>
    <xf numFmtId="0" fontId="6" fillId="0" borderId="0" xfId="0" applyNumberFormat="1" applyFont="1" applyFill="1" applyBorder="1" applyAlignment="1">
      <alignment horizontal="left" vertical="center" wrapText="1"/>
    </xf>
    <xf numFmtId="0" fontId="6" fillId="0" borderId="0" xfId="0" applyFont="1" applyFill="1" applyBorder="1" applyAlignment="1">
      <alignment horizontal="left" vertical="center" wrapText="1"/>
    </xf>
    <xf numFmtId="0" fontId="5" fillId="0" borderId="0" xfId="0" applyFont="1" applyFill="1" applyBorder="1" applyAlignment="1">
      <alignment horizontal="left" vertical="center" wrapText="1" indent="4"/>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24" xfId="0" applyFont="1" applyFill="1" applyBorder="1" applyAlignment="1">
      <alignment horizontal="center" vertical="center" wrapText="1"/>
    </xf>
    <xf numFmtId="3" fontId="5"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5" fillId="0" borderId="0" xfId="0" applyFont="1" applyFill="1" applyBorder="1" applyAlignment="1">
      <alignment horizontal="left" vertical="center" wrapText="1" indent="5"/>
    </xf>
    <xf numFmtId="0" fontId="6" fillId="2" borderId="8"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8" fillId="0" borderId="0" xfId="0" applyFont="1" applyAlignment="1">
      <alignment horizontal="left" wrapText="1"/>
    </xf>
    <xf numFmtId="0" fontId="19" fillId="0" borderId="0" xfId="0" applyFont="1" applyAlignment="1">
      <alignment horizontal="left"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0" fillId="0" borderId="0" xfId="0" applyFont="1" applyFill="1" applyBorder="1" applyAlignment="1">
      <alignment horizontal="center" vertical="top" wrapText="1"/>
    </xf>
    <xf numFmtId="0" fontId="10" fillId="0" borderId="6" xfId="0" applyFont="1" applyFill="1" applyBorder="1" applyAlignment="1">
      <alignment horizontal="center" vertical="top" wrapText="1"/>
    </xf>
    <xf numFmtId="0" fontId="6" fillId="0" borderId="21" xfId="0" applyFont="1" applyFill="1" applyBorder="1" applyAlignment="1">
      <alignment horizontal="left" vertical="center" wrapText="1" indent="1"/>
    </xf>
    <xf numFmtId="0" fontId="6" fillId="0" borderId="17" xfId="0" applyFont="1" applyFill="1" applyBorder="1" applyAlignment="1">
      <alignment horizontal="left" vertical="center" wrapText="1" indent="1"/>
    </xf>
    <xf numFmtId="0" fontId="5" fillId="0" borderId="21" xfId="0" applyFont="1" applyFill="1" applyBorder="1" applyAlignment="1">
      <alignment horizontal="left" vertical="center" wrapText="1" indent="1"/>
    </xf>
    <xf numFmtId="0" fontId="5" fillId="0" borderId="17" xfId="0" applyFont="1" applyFill="1" applyBorder="1" applyAlignment="1">
      <alignment horizontal="left" vertical="center" wrapText="1" indent="1"/>
    </xf>
    <xf numFmtId="0" fontId="6" fillId="0" borderId="21" xfId="0" applyFont="1" applyFill="1" applyBorder="1" applyAlignment="1">
      <alignment vertical="center" wrapText="1"/>
    </xf>
    <xf numFmtId="0" fontId="6" fillId="0" borderId="17" xfId="0" applyFont="1" applyFill="1" applyBorder="1" applyAlignment="1">
      <alignment vertical="center" wrapText="1"/>
    </xf>
    <xf numFmtId="0" fontId="6" fillId="0" borderId="21" xfId="0" applyFont="1" applyFill="1" applyBorder="1" applyAlignment="1">
      <alignment horizontal="left" vertical="center" wrapText="1" indent="2"/>
    </xf>
    <xf numFmtId="0" fontId="6" fillId="0" borderId="17" xfId="0" applyFont="1" applyFill="1" applyBorder="1" applyAlignment="1">
      <alignment horizontal="left" vertical="center" wrapText="1" indent="2"/>
    </xf>
    <xf numFmtId="0" fontId="5" fillId="0" borderId="21" xfId="0" applyFont="1" applyFill="1" applyBorder="1" applyAlignment="1">
      <alignment horizontal="left" vertical="center" wrapText="1" indent="2"/>
    </xf>
    <xf numFmtId="0" fontId="5" fillId="0" borderId="17" xfId="0" applyFont="1" applyFill="1" applyBorder="1" applyAlignment="1">
      <alignment horizontal="left" vertical="center" wrapText="1" indent="2"/>
    </xf>
    <xf numFmtId="0" fontId="5" fillId="0" borderId="21" xfId="0" applyFont="1" applyFill="1" applyBorder="1" applyAlignment="1">
      <alignment vertical="center" wrapText="1"/>
    </xf>
    <xf numFmtId="0" fontId="5" fillId="0" borderId="17" xfId="0" applyFont="1" applyFill="1" applyBorder="1" applyAlignment="1">
      <alignment vertical="center" wrapText="1"/>
    </xf>
    <xf numFmtId="0" fontId="6" fillId="0" borderId="18" xfId="0" applyFont="1" applyFill="1" applyBorder="1" applyAlignment="1">
      <alignment horizontal="center" vertical="center" wrapText="1"/>
    </xf>
    <xf numFmtId="0" fontId="10" fillId="0" borderId="21" xfId="0" applyFont="1" applyFill="1" applyBorder="1" applyAlignment="1">
      <alignment vertical="center" wrapText="1"/>
    </xf>
    <xf numFmtId="0" fontId="10" fillId="0" borderId="17" xfId="0" applyFont="1" applyFill="1" applyBorder="1" applyAlignment="1">
      <alignment vertical="center" wrapText="1"/>
    </xf>
    <xf numFmtId="0" fontId="11" fillId="0" borderId="21" xfId="0" applyFont="1" applyFill="1" applyBorder="1" applyAlignment="1">
      <alignment vertical="center" wrapText="1"/>
    </xf>
    <xf numFmtId="0" fontId="11" fillId="0" borderId="17" xfId="0" applyFont="1" applyFill="1" applyBorder="1" applyAlignment="1">
      <alignment vertical="center" wrapText="1"/>
    </xf>
    <xf numFmtId="0" fontId="6" fillId="2" borderId="2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0" borderId="21" xfId="0" applyFont="1" applyFill="1" applyBorder="1" applyAlignment="1">
      <alignment horizontal="center" vertical="top" wrapText="1"/>
    </xf>
    <xf numFmtId="0" fontId="5" fillId="0" borderId="0" xfId="0" applyFont="1" applyFill="1" applyBorder="1" applyAlignment="1">
      <alignment horizontal="left" vertical="center" wrapText="1" indent="1"/>
    </xf>
    <xf numFmtId="0" fontId="5" fillId="0" borderId="0" xfId="0" applyFont="1" applyFill="1" applyBorder="1" applyAlignment="1">
      <alignment vertical="center" wrapText="1"/>
    </xf>
    <xf numFmtId="0" fontId="6" fillId="0" borderId="0" xfId="0" applyFont="1" applyFill="1" applyBorder="1" applyAlignment="1">
      <alignment horizontal="left" vertical="center" wrapText="1" indent="1"/>
    </xf>
    <xf numFmtId="0" fontId="6" fillId="0" borderId="0" xfId="0" applyNumberFormat="1" applyFont="1" applyBorder="1" applyAlignment="1">
      <alignment vertical="center" wrapText="1"/>
    </xf>
    <xf numFmtId="0" fontId="6" fillId="0" borderId="0" xfId="0" applyFont="1" applyBorder="1" applyAlignment="1">
      <alignmen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1" fillId="0" borderId="0" xfId="0" applyFont="1" applyBorder="1" applyAlignment="1">
      <alignment vertical="center" wrapText="1"/>
    </xf>
    <xf numFmtId="0" fontId="11" fillId="0" borderId="6" xfId="0" applyFont="1" applyBorder="1" applyAlignment="1">
      <alignment vertical="center" wrapText="1"/>
    </xf>
    <xf numFmtId="0" fontId="6" fillId="0" borderId="0" xfId="0" applyFont="1" applyFill="1" applyBorder="1" applyAlignment="1">
      <alignment horizontal="left" vertical="center" wrapText="1" indent="2"/>
    </xf>
    <xf numFmtId="0" fontId="5" fillId="0" borderId="0" xfId="0" applyFont="1" applyFill="1" applyBorder="1" applyAlignment="1">
      <alignment horizontal="left" vertical="center" wrapText="1" indent="2"/>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5" fillId="0" borderId="0" xfId="0" applyNumberFormat="1" applyFont="1" applyFill="1" applyBorder="1" applyAlignment="1">
      <alignment vertical="center" wrapText="1"/>
    </xf>
    <xf numFmtId="0" fontId="5" fillId="0" borderId="12" xfId="0" applyFont="1" applyFill="1" applyBorder="1" applyAlignment="1">
      <alignment horizontal="left" vertical="center" wrapText="1" indent="4"/>
    </xf>
    <xf numFmtId="49" fontId="6" fillId="0" borderId="0" xfId="0" applyNumberFormat="1" applyFont="1" applyBorder="1" applyAlignment="1">
      <alignment horizontal="left" wrapText="1" indent="2"/>
    </xf>
    <xf numFmtId="49" fontId="6" fillId="0" borderId="6" xfId="0" applyNumberFormat="1" applyFont="1" applyBorder="1" applyAlignment="1">
      <alignment horizontal="left" wrapText="1" indent="2"/>
    </xf>
    <xf numFmtId="0" fontId="21" fillId="0" borderId="6"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6" fillId="0" borderId="0" xfId="0" applyFont="1" applyBorder="1" applyAlignment="1">
      <alignment horizontal="left" vertical="center" wrapText="1" indent="1"/>
    </xf>
    <xf numFmtId="0" fontId="6" fillId="0" borderId="6"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6" xfId="0" applyFont="1" applyBorder="1" applyAlignment="1">
      <alignment horizontal="left" vertical="center" wrapText="1" indent="1"/>
    </xf>
    <xf numFmtId="0" fontId="6" fillId="0" borderId="0" xfId="0" applyFont="1" applyFill="1" applyBorder="1" applyAlignment="1">
      <alignment horizontal="left" wrapText="1" indent="2"/>
    </xf>
    <xf numFmtId="0" fontId="6" fillId="0" borderId="6" xfId="0" applyFont="1" applyFill="1" applyBorder="1" applyAlignment="1">
      <alignment horizontal="left" wrapText="1" indent="2"/>
    </xf>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0" xfId="0" applyFont="1" applyBorder="1" applyAlignment="1">
      <alignment horizontal="left" wrapText="1" indent="2"/>
    </xf>
    <xf numFmtId="0" fontId="6" fillId="0" borderId="6" xfId="0" applyFont="1" applyBorder="1" applyAlignment="1">
      <alignment horizontal="left" wrapText="1" indent="2"/>
    </xf>
    <xf numFmtId="0" fontId="5" fillId="0" borderId="6" xfId="0" applyFont="1" applyBorder="1" applyAlignment="1">
      <alignment vertical="center" wrapText="1"/>
    </xf>
    <xf numFmtId="0" fontId="5" fillId="0" borderId="4" xfId="0" applyFont="1" applyBorder="1" applyAlignment="1">
      <alignment vertical="center" wrapText="1"/>
    </xf>
    <xf numFmtId="0" fontId="6" fillId="0" borderId="6" xfId="0" applyFont="1" applyBorder="1" applyAlignment="1">
      <alignment horizontal="left" vertical="center" wrapText="1" indent="2"/>
    </xf>
    <xf numFmtId="0" fontId="6" fillId="0" borderId="4" xfId="0" applyFont="1" applyBorder="1" applyAlignment="1">
      <alignment horizontal="left" vertical="center" wrapText="1" indent="2"/>
    </xf>
    <xf numFmtId="0" fontId="5" fillId="0" borderId="6" xfId="0" applyFont="1" applyBorder="1" applyAlignment="1">
      <alignment horizontal="left" vertical="center" wrapText="1" indent="2"/>
    </xf>
    <xf numFmtId="0" fontId="5" fillId="0" borderId="4" xfId="0" applyFont="1" applyBorder="1" applyAlignment="1">
      <alignment horizontal="left" vertical="center" wrapText="1" indent="2"/>
    </xf>
    <xf numFmtId="0" fontId="6" fillId="0" borderId="6" xfId="0" applyFont="1" applyBorder="1" applyAlignment="1">
      <alignment vertical="center" wrapText="1"/>
    </xf>
    <xf numFmtId="0" fontId="6" fillId="0" borderId="4" xfId="0" applyFont="1" applyBorder="1" applyAlignment="1">
      <alignment vertical="center" wrapText="1"/>
    </xf>
    <xf numFmtId="0" fontId="6" fillId="0" borderId="6" xfId="0" applyFont="1" applyBorder="1" applyAlignment="1">
      <alignment horizontal="left" vertical="center" wrapText="1"/>
    </xf>
    <xf numFmtId="0" fontId="6"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4" xfId="0" applyFont="1" applyBorder="1" applyAlignment="1">
      <alignment horizontal="left" vertical="center" wrapText="1"/>
    </xf>
    <xf numFmtId="0" fontId="5" fillId="0" borderId="4"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0" xfId="0" applyFont="1" applyBorder="1" applyAlignment="1">
      <alignment horizontal="center" vertical="center" wrapText="1"/>
    </xf>
    <xf numFmtId="0" fontId="10" fillId="0" borderId="6" xfId="0" applyFont="1" applyBorder="1" applyAlignment="1">
      <alignment horizontal="left" vertical="center" wrapText="1"/>
    </xf>
    <xf numFmtId="0" fontId="10" fillId="0" borderId="4"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5" fillId="0" borderId="12" xfId="0" applyFont="1" applyBorder="1" applyAlignment="1">
      <alignment horizontal="left" vertical="center" wrapText="1" indent="4"/>
    </xf>
    <xf numFmtId="0" fontId="5" fillId="0" borderId="0" xfId="0" applyFont="1" applyAlignment="1">
      <alignment horizontal="left" wrapText="1"/>
    </xf>
    <xf numFmtId="0" fontId="6" fillId="0" borderId="0" xfId="0" applyFont="1" applyBorder="1" applyAlignment="1">
      <alignment horizontal="left" wrapText="1"/>
    </xf>
    <xf numFmtId="0" fontId="5" fillId="0" borderId="0" xfId="0" applyFont="1" applyBorder="1" applyAlignment="1">
      <alignment horizontal="left" wrapText="1"/>
    </xf>
    <xf numFmtId="0" fontId="6" fillId="0" borderId="15" xfId="0" applyFont="1" applyBorder="1" applyAlignment="1">
      <alignment horizontal="center" vertical="center" wrapText="1"/>
    </xf>
    <xf numFmtId="0" fontId="6" fillId="0" borderId="0" xfId="0" applyFont="1" applyBorder="1" applyAlignment="1">
      <alignment horizontal="left"/>
    </xf>
    <xf numFmtId="0" fontId="5" fillId="0" borderId="0" xfId="0" applyFont="1" applyBorder="1" applyAlignment="1">
      <alignment horizontal="left" wrapText="1" indent="4"/>
    </xf>
    <xf numFmtId="0" fontId="6" fillId="0" borderId="3" xfId="0" applyFont="1" applyBorder="1" applyAlignment="1">
      <alignment horizontal="center" wrapText="1"/>
    </xf>
    <xf numFmtId="0" fontId="6" fillId="0" borderId="8" xfId="0" applyFont="1" applyBorder="1" applyAlignment="1">
      <alignment horizontal="center" wrapText="1"/>
    </xf>
    <xf numFmtId="0" fontId="23" fillId="0" borderId="0" xfId="0" applyFont="1" applyAlignment="1">
      <alignment vertical="top" wrapText="1"/>
    </xf>
    <xf numFmtId="0" fontId="22" fillId="0" borderId="0" xfId="0" applyFont="1" applyAlignment="1">
      <alignment vertical="top" wrapText="1"/>
    </xf>
    <xf numFmtId="0" fontId="22" fillId="0" borderId="0" xfId="0" applyFont="1" applyAlignment="1">
      <alignment horizontal="left" vertical="top" wrapText="1"/>
    </xf>
    <xf numFmtId="0" fontId="5" fillId="0" borderId="0" xfId="0" applyFont="1" applyBorder="1" applyAlignment="1">
      <alignment vertical="center" wrapText="1"/>
    </xf>
    <xf numFmtId="0" fontId="6" fillId="0" borderId="0"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Border="1" applyAlignment="1">
      <alignment horizontal="left" vertical="center" wrapText="1" indent="5"/>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4" xfId="0" applyFont="1" applyFill="1" applyBorder="1" applyAlignment="1">
      <alignment horizontal="left" vertical="center" wrapText="1"/>
    </xf>
    <xf numFmtId="0" fontId="6" fillId="3" borderId="10"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5" fillId="0" borderId="4" xfId="0" applyFont="1" applyBorder="1" applyAlignment="1">
      <alignment horizontal="left" vertical="center" wrapText="1"/>
    </xf>
    <xf numFmtId="0" fontId="10" fillId="0" borderId="6"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wrapText="1"/>
    </xf>
    <xf numFmtId="164" fontId="6" fillId="0" borderId="5" xfId="0" applyNumberFormat="1" applyFont="1" applyBorder="1" applyAlignment="1">
      <alignment horizontal="left" vertical="center" wrapText="1"/>
    </xf>
    <xf numFmtId="164" fontId="6" fillId="0" borderId="6" xfId="0" applyNumberFormat="1" applyFont="1" applyBorder="1" applyAlignment="1">
      <alignment horizontal="left" vertical="center" wrapText="1"/>
    </xf>
    <xf numFmtId="0" fontId="5"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1" fillId="0" borderId="0" xfId="0" applyFont="1" applyBorder="1" applyAlignment="1">
      <alignment horizontal="left" vertical="center" wrapText="1"/>
    </xf>
    <xf numFmtId="0" fontId="18" fillId="0" borderId="0" xfId="0" applyFont="1" applyBorder="1" applyAlignment="1">
      <alignment horizontal="left" vertical="center" wrapText="1"/>
    </xf>
    <xf numFmtId="0" fontId="19" fillId="0" borderId="0" xfId="0" applyFont="1" applyBorder="1" applyAlignment="1">
      <alignment horizontal="left" vertical="center" wrapText="1" indent="6"/>
    </xf>
    <xf numFmtId="0" fontId="18" fillId="2" borderId="3" xfId="0" applyFont="1" applyFill="1" applyBorder="1" applyAlignment="1">
      <alignment horizontal="center" vertical="center" wrapText="1"/>
    </xf>
    <xf numFmtId="0" fontId="18"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2" borderId="15"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5" fillId="0" borderId="0" xfId="0" applyFont="1" applyBorder="1" applyAlignment="1">
      <alignment horizontal="left" vertical="center" wrapText="1" indent="4"/>
    </xf>
    <xf numFmtId="0" fontId="5" fillId="0" borderId="6" xfId="0" applyFont="1" applyBorder="1" applyAlignment="1">
      <alignment horizontal="left" vertical="top" wrapText="1"/>
    </xf>
    <xf numFmtId="0" fontId="5" fillId="0" borderId="4" xfId="0" applyFont="1" applyBorder="1" applyAlignment="1">
      <alignment horizontal="left" vertical="top" wrapText="1"/>
    </xf>
    <xf numFmtId="0" fontId="6" fillId="3" borderId="7" xfId="0" applyFont="1" applyFill="1" applyBorder="1" applyAlignment="1">
      <alignment horizontal="center" wrapText="1"/>
    </xf>
    <xf numFmtId="0" fontId="6" fillId="3" borderId="11" xfId="0" applyFont="1" applyFill="1" applyBorder="1" applyAlignment="1">
      <alignment horizontal="center" wrapText="1"/>
    </xf>
    <xf numFmtId="0" fontId="6" fillId="3" borderId="7"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5" fillId="0" borderId="12" xfId="0" applyFont="1" applyBorder="1" applyAlignment="1">
      <alignment horizontal="left" vertical="center" wrapText="1" indent="5"/>
    </xf>
    <xf numFmtId="0" fontId="5" fillId="3" borderId="2"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0" borderId="0" xfId="0" applyFont="1" applyBorder="1" applyAlignment="1">
      <alignment horizontal="left"/>
    </xf>
    <xf numFmtId="0" fontId="6" fillId="0" borderId="1" xfId="0" applyFont="1" applyBorder="1" applyAlignment="1">
      <alignment horizontal="center" wrapText="1"/>
    </xf>
    <xf numFmtId="0" fontId="6" fillId="0" borderId="4" xfId="0" applyFont="1" applyBorder="1" applyAlignment="1">
      <alignment horizontal="center" wrapText="1"/>
    </xf>
    <xf numFmtId="0" fontId="6" fillId="0" borderId="2" xfId="0" applyFont="1" applyBorder="1" applyAlignment="1">
      <alignment horizontal="center" wrapText="1"/>
    </xf>
    <xf numFmtId="0" fontId="6" fillId="3" borderId="5" xfId="0" applyFont="1" applyFill="1" applyBorder="1" applyAlignment="1">
      <alignment horizontal="center" vertical="center" wrapText="1"/>
    </xf>
    <xf numFmtId="164" fontId="27" fillId="0" borderId="5" xfId="0" applyNumberFormat="1" applyFont="1" applyBorder="1" applyAlignment="1">
      <alignment horizontal="right" vertical="center" wrapText="1"/>
    </xf>
    <xf numFmtId="0" fontId="10" fillId="0" borderId="5" xfId="0" applyFont="1" applyFill="1" applyBorder="1" applyAlignment="1">
      <alignment horizontal="right" vertical="center" wrapText="1"/>
    </xf>
  </cellXfs>
  <cellStyles count="6">
    <cellStyle name="[StdExit()]" xfId="1"/>
    <cellStyle name="Dziesiętny" xfId="2" builtinId="3"/>
    <cellStyle name="Dziesiętny 2" xfId="3"/>
    <cellStyle name="Hiperłącze" xfId="4" builtinId="8"/>
    <cellStyle name="Normalny" xfId="0" builtinId="0"/>
    <cellStyle name="Normalny 2" xfId="5"/>
  </cellStyles>
  <dxfs count="1">
    <dxf>
      <font>
        <color rgb="FF9C0006"/>
      </font>
      <fill>
        <patternFill>
          <bgColor rgb="FFFFC7CE"/>
        </patternFill>
      </fill>
    </dxf>
  </dxfs>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E25"/>
  <sheetViews>
    <sheetView showGridLines="0" workbookViewId="0"/>
  </sheetViews>
  <sheetFormatPr defaultRowHeight="15" x14ac:dyDescent="0.25"/>
  <cols>
    <col min="9" max="9" width="11.140625" customWidth="1"/>
  </cols>
  <sheetData>
    <row r="1" spans="1:5" x14ac:dyDescent="0.25">
      <c r="A1" s="4" t="s">
        <v>245</v>
      </c>
      <c r="B1" s="4"/>
      <c r="C1" s="4"/>
      <c r="D1" s="4"/>
      <c r="E1" s="4"/>
    </row>
    <row r="2" spans="1:5" x14ac:dyDescent="0.25">
      <c r="A2" s="5" t="s">
        <v>246</v>
      </c>
      <c r="B2" s="4"/>
      <c r="C2" s="4"/>
      <c r="D2" s="4"/>
      <c r="E2" s="4"/>
    </row>
    <row r="3" spans="1:5" x14ac:dyDescent="0.25">
      <c r="A3" s="4" t="s">
        <v>247</v>
      </c>
      <c r="B3" s="4" t="s">
        <v>248</v>
      </c>
      <c r="C3" s="4"/>
      <c r="D3" s="4"/>
      <c r="E3" s="4"/>
    </row>
    <row r="4" spans="1:5" x14ac:dyDescent="0.25">
      <c r="A4" s="4" t="s">
        <v>249</v>
      </c>
      <c r="B4" s="5" t="s">
        <v>250</v>
      </c>
      <c r="C4" s="4"/>
      <c r="D4" s="4"/>
      <c r="E4" s="4"/>
    </row>
    <row r="5" spans="1:5" x14ac:dyDescent="0.25">
      <c r="A5" s="4" t="s">
        <v>251</v>
      </c>
      <c r="B5" s="4" t="s">
        <v>252</v>
      </c>
      <c r="C5" s="4"/>
      <c r="D5" s="4"/>
      <c r="E5" s="4"/>
    </row>
    <row r="6" spans="1:5" x14ac:dyDescent="0.25">
      <c r="A6" s="4" t="s">
        <v>253</v>
      </c>
      <c r="B6" s="5" t="s">
        <v>254</v>
      </c>
      <c r="C6" s="4"/>
      <c r="D6" s="4"/>
      <c r="E6" s="4"/>
    </row>
    <row r="7" spans="1:5" x14ac:dyDescent="0.25">
      <c r="A7" s="6" t="s">
        <v>255</v>
      </c>
      <c r="B7" s="4" t="s">
        <v>256</v>
      </c>
      <c r="C7" s="4"/>
      <c r="D7" s="4"/>
      <c r="E7" s="4"/>
    </row>
    <row r="8" spans="1:5" x14ac:dyDescent="0.25">
      <c r="A8" s="4"/>
      <c r="B8" s="5" t="s">
        <v>257</v>
      </c>
      <c r="C8" s="4"/>
      <c r="D8" s="4"/>
      <c r="E8" s="4"/>
    </row>
    <row r="9" spans="1:5" x14ac:dyDescent="0.25">
      <c r="A9" s="4" t="s">
        <v>258</v>
      </c>
      <c r="B9" s="4" t="s">
        <v>259</v>
      </c>
      <c r="C9" s="4"/>
      <c r="D9" s="4"/>
      <c r="E9" s="4"/>
    </row>
    <row r="10" spans="1:5" x14ac:dyDescent="0.25">
      <c r="A10" s="4" t="s">
        <v>260</v>
      </c>
      <c r="B10" s="5" t="s">
        <v>261</v>
      </c>
      <c r="C10" s="4"/>
      <c r="D10" s="4"/>
      <c r="E10" s="4"/>
    </row>
    <row r="11" spans="1:5" x14ac:dyDescent="0.25">
      <c r="A11" s="4" t="s">
        <v>262</v>
      </c>
      <c r="B11" s="4" t="s">
        <v>263</v>
      </c>
      <c r="C11" s="4"/>
      <c r="D11" s="4"/>
      <c r="E11" s="4"/>
    </row>
    <row r="12" spans="1:5" x14ac:dyDescent="0.25">
      <c r="A12" s="4" t="s">
        <v>264</v>
      </c>
      <c r="B12" s="5" t="s">
        <v>265</v>
      </c>
      <c r="C12" s="4"/>
      <c r="D12" s="4"/>
      <c r="E12" s="4"/>
    </row>
    <row r="13" spans="1:5" x14ac:dyDescent="0.25">
      <c r="A13" s="4" t="s">
        <v>266</v>
      </c>
      <c r="B13" s="4" t="s">
        <v>267</v>
      </c>
      <c r="C13" s="4"/>
      <c r="D13" s="4"/>
      <c r="E13" s="4"/>
    </row>
    <row r="14" spans="1:5" x14ac:dyDescent="0.25">
      <c r="A14" s="5" t="s">
        <v>268</v>
      </c>
      <c r="B14" s="5" t="s">
        <v>269</v>
      </c>
      <c r="C14" s="4"/>
      <c r="D14" s="4"/>
      <c r="E14" s="4"/>
    </row>
    <row r="15" spans="1:5" x14ac:dyDescent="0.25">
      <c r="A15" s="4" t="s">
        <v>270</v>
      </c>
      <c r="B15" s="4" t="s">
        <v>271</v>
      </c>
      <c r="C15" s="4"/>
      <c r="D15" s="4"/>
      <c r="E15" s="4"/>
    </row>
    <row r="16" spans="1:5" x14ac:dyDescent="0.25">
      <c r="A16" s="4" t="s">
        <v>272</v>
      </c>
      <c r="B16" s="5" t="s">
        <v>273</v>
      </c>
      <c r="C16" s="4"/>
      <c r="D16" s="4"/>
      <c r="E16" s="4"/>
    </row>
    <row r="17" spans="1:5" x14ac:dyDescent="0.25">
      <c r="A17" s="4"/>
      <c r="B17" s="4"/>
      <c r="C17" s="4"/>
      <c r="D17" s="4"/>
      <c r="E17" s="4"/>
    </row>
    <row r="18" spans="1:5" x14ac:dyDescent="0.25">
      <c r="A18" s="4"/>
      <c r="B18" s="4"/>
      <c r="C18" s="4"/>
      <c r="D18" s="4"/>
      <c r="E18" s="4"/>
    </row>
    <row r="19" spans="1:5" x14ac:dyDescent="0.25">
      <c r="A19" s="4"/>
      <c r="B19" s="4"/>
      <c r="C19" s="4"/>
      <c r="D19" s="4"/>
      <c r="E19" s="4"/>
    </row>
    <row r="20" spans="1:5" x14ac:dyDescent="0.25">
      <c r="A20" s="4"/>
      <c r="B20" s="4"/>
      <c r="C20" s="4"/>
      <c r="D20" s="4"/>
      <c r="E20" s="4"/>
    </row>
    <row r="21" spans="1:5" x14ac:dyDescent="0.25">
      <c r="A21" s="4"/>
      <c r="B21" s="4"/>
      <c r="C21" s="4"/>
      <c r="D21" s="4"/>
      <c r="E21" s="4"/>
    </row>
    <row r="22" spans="1:5" x14ac:dyDescent="0.25">
      <c r="A22" s="4"/>
      <c r="B22" s="4"/>
      <c r="C22" s="4"/>
      <c r="D22" s="4"/>
      <c r="E22" s="4"/>
    </row>
    <row r="23" spans="1:5" x14ac:dyDescent="0.25">
      <c r="A23" s="4"/>
      <c r="B23" s="4"/>
      <c r="C23" s="4"/>
      <c r="D23" s="4"/>
      <c r="E23" s="4"/>
    </row>
    <row r="24" spans="1:5" x14ac:dyDescent="0.25">
      <c r="A24" s="4"/>
      <c r="B24" s="4"/>
      <c r="C24" s="4"/>
      <c r="D24" s="4"/>
      <c r="E24" s="4"/>
    </row>
    <row r="25" spans="1:5" x14ac:dyDescent="0.25">
      <c r="A25" s="4"/>
      <c r="B25" s="4"/>
      <c r="C25" s="4"/>
      <c r="D25" s="4"/>
      <c r="E25" s="4"/>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I70"/>
  <sheetViews>
    <sheetView showGridLines="0" zoomScaleNormal="100" workbookViewId="0">
      <selection sqref="A1:F1"/>
    </sheetView>
  </sheetViews>
  <sheetFormatPr defaultRowHeight="15.75" x14ac:dyDescent="0.25"/>
  <cols>
    <col min="1" max="1" width="39" style="1" customWidth="1"/>
    <col min="2" max="2" width="16" style="1" customWidth="1"/>
    <col min="3" max="3" width="15.85546875" style="1" customWidth="1"/>
    <col min="4" max="4" width="22.42578125" style="1" customWidth="1"/>
    <col min="5" max="5" width="22.28515625" style="1" customWidth="1"/>
    <col min="6" max="6" width="35" style="1" customWidth="1"/>
    <col min="7" max="8" width="9.140625" style="1"/>
    <col min="9" max="9" width="13.140625" style="1" bestFit="1" customWidth="1"/>
    <col min="10" max="16384" width="9.140625" style="1"/>
  </cols>
  <sheetData>
    <row r="1" spans="1:9" x14ac:dyDescent="0.25">
      <c r="A1" s="478" t="s">
        <v>535</v>
      </c>
      <c r="B1" s="479"/>
      <c r="C1" s="479"/>
      <c r="D1" s="479"/>
      <c r="E1" s="479"/>
      <c r="F1" s="479"/>
    </row>
    <row r="2" spans="1:9" x14ac:dyDescent="0.25">
      <c r="A2" s="467" t="s">
        <v>578</v>
      </c>
      <c r="B2" s="467"/>
      <c r="C2" s="467"/>
      <c r="D2" s="467"/>
      <c r="E2" s="467"/>
      <c r="F2" s="467"/>
    </row>
    <row r="3" spans="1:9" ht="15.75" customHeight="1" x14ac:dyDescent="0.25">
      <c r="A3" s="498" t="s">
        <v>280</v>
      </c>
      <c r="B3" s="495" t="s">
        <v>405</v>
      </c>
      <c r="C3" s="541" t="s">
        <v>579</v>
      </c>
      <c r="D3" s="541"/>
      <c r="E3" s="541"/>
      <c r="F3" s="491" t="s">
        <v>305</v>
      </c>
    </row>
    <row r="4" spans="1:9" ht="37.5" customHeight="1" x14ac:dyDescent="0.25">
      <c r="A4" s="542"/>
      <c r="B4" s="543"/>
      <c r="C4" s="541" t="s">
        <v>306</v>
      </c>
      <c r="D4" s="541" t="s">
        <v>376</v>
      </c>
      <c r="E4" s="541"/>
      <c r="F4" s="491"/>
    </row>
    <row r="5" spans="1:9" ht="35.25" customHeight="1" x14ac:dyDescent="0.25">
      <c r="A5" s="500"/>
      <c r="B5" s="544"/>
      <c r="C5" s="541"/>
      <c r="D5" s="11" t="s">
        <v>308</v>
      </c>
      <c r="E5" s="11" t="s">
        <v>309</v>
      </c>
      <c r="F5" s="491"/>
      <c r="G5" s="217"/>
      <c r="H5" s="217"/>
    </row>
    <row r="6" spans="1:9" x14ac:dyDescent="0.25">
      <c r="A6" s="470" t="s">
        <v>372</v>
      </c>
      <c r="B6" s="470"/>
      <c r="C6" s="470"/>
      <c r="D6" s="470"/>
      <c r="E6" s="470"/>
      <c r="F6" s="470"/>
      <c r="G6" s="42"/>
      <c r="H6" s="42"/>
    </row>
    <row r="7" spans="1:9" ht="12.75" customHeight="1" x14ac:dyDescent="0.25">
      <c r="A7" s="82" t="s">
        <v>0</v>
      </c>
      <c r="B7" s="31">
        <v>805</v>
      </c>
      <c r="C7" s="12">
        <v>3023838.1</v>
      </c>
      <c r="D7" s="12">
        <v>2629790.6</v>
      </c>
      <c r="E7" s="12">
        <v>228183.2</v>
      </c>
      <c r="F7" s="269">
        <v>3112460.9</v>
      </c>
    </row>
    <row r="8" spans="1:9" ht="12.75" customHeight="1" x14ac:dyDescent="0.25">
      <c r="A8" s="77" t="s">
        <v>1</v>
      </c>
      <c r="B8" s="31"/>
      <c r="C8" s="12"/>
      <c r="D8" s="12"/>
      <c r="E8" s="12"/>
      <c r="F8" s="13"/>
    </row>
    <row r="9" spans="1:9" ht="12.75" customHeight="1" x14ac:dyDescent="0.25">
      <c r="A9" s="14" t="s">
        <v>2</v>
      </c>
      <c r="B9" s="27">
        <v>503</v>
      </c>
      <c r="C9" s="17">
        <v>848204</v>
      </c>
      <c r="D9" s="17">
        <v>624845.19999999995</v>
      </c>
      <c r="E9" s="17">
        <v>194955.5</v>
      </c>
      <c r="F9" s="18">
        <v>742614.9</v>
      </c>
      <c r="I9" s="268"/>
    </row>
    <row r="10" spans="1:9" ht="12.75" customHeight="1" x14ac:dyDescent="0.25">
      <c r="A10" s="19" t="s">
        <v>3</v>
      </c>
      <c r="B10" s="27"/>
      <c r="C10" s="17"/>
      <c r="D10" s="17"/>
      <c r="E10" s="17"/>
      <c r="F10" s="18"/>
    </row>
    <row r="11" spans="1:9" ht="12.75" customHeight="1" x14ac:dyDescent="0.25">
      <c r="A11" s="22" t="s">
        <v>4</v>
      </c>
      <c r="B11" s="27">
        <v>489</v>
      </c>
      <c r="C11" s="17">
        <v>799298.2</v>
      </c>
      <c r="D11" s="17">
        <v>615500.30000000005</v>
      </c>
      <c r="E11" s="17">
        <v>155721.1</v>
      </c>
      <c r="F11" s="18">
        <v>730407.3</v>
      </c>
    </row>
    <row r="12" spans="1:9" ht="12.75" customHeight="1" x14ac:dyDescent="0.25">
      <c r="A12" s="23" t="s">
        <v>5</v>
      </c>
      <c r="B12" s="27"/>
      <c r="C12" s="17"/>
      <c r="D12" s="17"/>
      <c r="E12" s="17"/>
      <c r="F12" s="18"/>
    </row>
    <row r="13" spans="1:9" ht="12.75" customHeight="1" x14ac:dyDescent="0.25">
      <c r="A13" s="22" t="s">
        <v>6</v>
      </c>
      <c r="B13" s="27">
        <v>14</v>
      </c>
      <c r="C13" s="17">
        <v>48905.8</v>
      </c>
      <c r="D13" s="17">
        <v>9344.9</v>
      </c>
      <c r="E13" s="17">
        <v>39234.400000000001</v>
      </c>
      <c r="F13" s="18">
        <v>12207.6</v>
      </c>
    </row>
    <row r="14" spans="1:9" ht="12.75" customHeight="1" x14ac:dyDescent="0.25">
      <c r="A14" s="23" t="s">
        <v>7</v>
      </c>
      <c r="B14" s="27"/>
      <c r="C14" s="17"/>
      <c r="D14" s="17"/>
      <c r="E14" s="17"/>
      <c r="F14" s="18"/>
    </row>
    <row r="15" spans="1:9" ht="12.75" customHeight="1" x14ac:dyDescent="0.25">
      <c r="A15" s="14" t="s">
        <v>8</v>
      </c>
      <c r="B15" s="27">
        <v>170</v>
      </c>
      <c r="C15" s="17">
        <v>954371.7</v>
      </c>
      <c r="D15" s="17">
        <v>886761.8</v>
      </c>
      <c r="E15" s="17" t="s">
        <v>27</v>
      </c>
      <c r="F15" s="18">
        <v>1045007.6</v>
      </c>
    </row>
    <row r="16" spans="1:9" ht="12.75" customHeight="1" x14ac:dyDescent="0.25">
      <c r="A16" s="19" t="s">
        <v>9</v>
      </c>
      <c r="B16" s="27"/>
      <c r="C16" s="17"/>
      <c r="D16" s="17"/>
      <c r="E16" s="17"/>
      <c r="F16" s="18"/>
    </row>
    <row r="17" spans="1:6" ht="12.75" customHeight="1" x14ac:dyDescent="0.25">
      <c r="A17" s="14" t="s">
        <v>12</v>
      </c>
      <c r="B17" s="27">
        <v>109</v>
      </c>
      <c r="C17" s="17">
        <v>1207167.5</v>
      </c>
      <c r="D17" s="17">
        <v>1108251.8999999999</v>
      </c>
      <c r="E17" s="17">
        <v>16333.1</v>
      </c>
      <c r="F17" s="18">
        <v>1313758.8</v>
      </c>
    </row>
    <row r="18" spans="1:6" ht="12.75" customHeight="1" x14ac:dyDescent="0.25">
      <c r="A18" s="19" t="s">
        <v>13</v>
      </c>
      <c r="B18" s="27"/>
      <c r="C18" s="17"/>
      <c r="D18" s="17"/>
      <c r="E18" s="17"/>
      <c r="F18" s="18"/>
    </row>
    <row r="19" spans="1:6" ht="12.75" customHeight="1" x14ac:dyDescent="0.25">
      <c r="A19" s="22" t="s">
        <v>14</v>
      </c>
      <c r="B19" s="27">
        <v>106</v>
      </c>
      <c r="C19" s="17">
        <v>1205511.2</v>
      </c>
      <c r="D19" s="17">
        <v>1107705.8</v>
      </c>
      <c r="E19" s="17">
        <v>15374.5</v>
      </c>
      <c r="F19" s="18">
        <v>1313116.3</v>
      </c>
    </row>
    <row r="20" spans="1:6" ht="12.75" customHeight="1" x14ac:dyDescent="0.25">
      <c r="A20" s="23" t="s">
        <v>15</v>
      </c>
      <c r="B20" s="27"/>
      <c r="C20" s="17"/>
      <c r="D20" s="17"/>
      <c r="E20" s="17"/>
      <c r="F20" s="18"/>
    </row>
    <row r="21" spans="1:6" ht="12.75" customHeight="1" x14ac:dyDescent="0.25">
      <c r="A21" s="24" t="s">
        <v>16</v>
      </c>
      <c r="B21" s="27">
        <v>77</v>
      </c>
      <c r="C21" s="17">
        <v>1136856.1000000001</v>
      </c>
      <c r="D21" s="17">
        <v>1041077.9</v>
      </c>
      <c r="E21" s="17" t="s">
        <v>27</v>
      </c>
      <c r="F21" s="18">
        <v>1238571.2</v>
      </c>
    </row>
    <row r="22" spans="1:6" ht="12.75" customHeight="1" x14ac:dyDescent="0.25">
      <c r="A22" s="25" t="s">
        <v>17</v>
      </c>
      <c r="B22" s="27"/>
      <c r="C22" s="17"/>
      <c r="D22" s="17"/>
      <c r="E22" s="17"/>
      <c r="F22" s="18"/>
    </row>
    <row r="23" spans="1:6" ht="12.75" customHeight="1" x14ac:dyDescent="0.25">
      <c r="A23" s="24" t="s">
        <v>18</v>
      </c>
      <c r="B23" s="27">
        <v>29</v>
      </c>
      <c r="C23" s="17">
        <v>68655.100000000006</v>
      </c>
      <c r="D23" s="17">
        <v>66627.899999999994</v>
      </c>
      <c r="E23" s="17" t="s">
        <v>27</v>
      </c>
      <c r="F23" s="18">
        <v>74545.100000000006</v>
      </c>
    </row>
    <row r="24" spans="1:6" ht="12.75" customHeight="1" x14ac:dyDescent="0.25">
      <c r="A24" s="25" t="s">
        <v>19</v>
      </c>
      <c r="B24" s="27"/>
      <c r="C24" s="17"/>
      <c r="D24" s="17"/>
      <c r="E24" s="17"/>
      <c r="F24" s="18"/>
    </row>
    <row r="25" spans="1:6" ht="12.75" customHeight="1" x14ac:dyDescent="0.25">
      <c r="A25" s="14" t="s">
        <v>138</v>
      </c>
      <c r="B25" s="91">
        <v>23</v>
      </c>
      <c r="C25" s="28">
        <v>14094.9</v>
      </c>
      <c r="D25" s="28">
        <v>9931.7000000000007</v>
      </c>
      <c r="E25" s="28" t="s">
        <v>27</v>
      </c>
      <c r="F25" s="29">
        <v>11079.6</v>
      </c>
    </row>
    <row r="26" spans="1:6" ht="12.75" customHeight="1" x14ac:dyDescent="0.25">
      <c r="A26" s="19" t="s">
        <v>20</v>
      </c>
      <c r="B26" s="28"/>
      <c r="C26" s="28"/>
      <c r="D26" s="28"/>
      <c r="E26" s="28"/>
      <c r="F26" s="29"/>
    </row>
    <row r="27" spans="1:6" x14ac:dyDescent="0.25">
      <c r="A27" s="482" t="s">
        <v>375</v>
      </c>
      <c r="B27" s="484"/>
      <c r="C27" s="484"/>
      <c r="D27" s="484"/>
      <c r="E27" s="484"/>
      <c r="F27" s="515"/>
    </row>
    <row r="28" spans="1:6" ht="12.75" customHeight="1" x14ac:dyDescent="0.25">
      <c r="A28" s="92" t="s">
        <v>0</v>
      </c>
      <c r="B28" s="60">
        <v>100</v>
      </c>
      <c r="C28" s="60">
        <v>100</v>
      </c>
      <c r="D28" s="60">
        <v>100</v>
      </c>
      <c r="E28" s="60">
        <v>100</v>
      </c>
      <c r="F28" s="61">
        <v>100</v>
      </c>
    </row>
    <row r="29" spans="1:6" ht="12.75" customHeight="1" x14ac:dyDescent="0.25">
      <c r="A29" s="93" t="s">
        <v>1</v>
      </c>
      <c r="B29" s="57"/>
      <c r="C29" s="57"/>
      <c r="D29" s="57"/>
      <c r="E29" s="57"/>
      <c r="F29" s="62"/>
    </row>
    <row r="30" spans="1:6" ht="12.75" customHeight="1" x14ac:dyDescent="0.25">
      <c r="A30" s="70" t="s">
        <v>2</v>
      </c>
      <c r="B30" s="63">
        <v>62.484472049689444</v>
      </c>
      <c r="C30" s="63">
        <v>28.050575855896515</v>
      </c>
      <c r="D30" s="63">
        <v>23.760264410405906</v>
      </c>
      <c r="E30" s="63">
        <v>85.438147944283358</v>
      </c>
      <c r="F30" s="63">
        <v>23.859412980898814</v>
      </c>
    </row>
    <row r="31" spans="1:6" ht="12.75" customHeight="1" x14ac:dyDescent="0.25">
      <c r="A31" s="94" t="s">
        <v>3</v>
      </c>
      <c r="B31" s="63"/>
      <c r="C31" s="63"/>
      <c r="D31" s="63"/>
      <c r="E31" s="63"/>
      <c r="F31" s="63"/>
    </row>
    <row r="32" spans="1:6" ht="12.75" customHeight="1" x14ac:dyDescent="0.25">
      <c r="A32" s="95" t="s">
        <v>4</v>
      </c>
      <c r="B32" s="63">
        <v>60.745341614906835</v>
      </c>
      <c r="C32" s="63">
        <v>26.433233975059707</v>
      </c>
      <c r="D32" s="63">
        <v>23.40491672606937</v>
      </c>
      <c r="E32" s="63">
        <v>68.243893503115032</v>
      </c>
      <c r="F32" s="63">
        <v>23.467196005578739</v>
      </c>
    </row>
    <row r="33" spans="1:6" ht="12.75" customHeight="1" x14ac:dyDescent="0.25">
      <c r="A33" s="96" t="s">
        <v>5</v>
      </c>
      <c r="B33" s="63"/>
      <c r="C33" s="63"/>
      <c r="D33" s="63"/>
      <c r="E33" s="63"/>
      <c r="F33" s="63"/>
    </row>
    <row r="34" spans="1:6" ht="12.75" customHeight="1" x14ac:dyDescent="0.25">
      <c r="A34" s="95" t="s">
        <v>6</v>
      </c>
      <c r="B34" s="63">
        <v>1.7391304347826086</v>
      </c>
      <c r="C34" s="63">
        <v>1.6173418808368079</v>
      </c>
      <c r="D34" s="63">
        <v>0.3553476843365399</v>
      </c>
      <c r="E34" s="63">
        <v>17.194254441168326</v>
      </c>
      <c r="F34" s="63">
        <v>0.39221697532007549</v>
      </c>
    </row>
    <row r="35" spans="1:6" ht="12.75" customHeight="1" x14ac:dyDescent="0.25">
      <c r="A35" s="96" t="s">
        <v>7</v>
      </c>
      <c r="B35" s="63"/>
      <c r="C35" s="63"/>
      <c r="D35" s="63"/>
      <c r="E35" s="63"/>
      <c r="F35" s="63"/>
    </row>
    <row r="36" spans="1:6" ht="12.75" customHeight="1" x14ac:dyDescent="0.25">
      <c r="A36" s="70" t="s">
        <v>8</v>
      </c>
      <c r="B36" s="63">
        <v>21.118012422360248</v>
      </c>
      <c r="C36" s="63">
        <v>31.561600470607203</v>
      </c>
      <c r="D36" s="63">
        <v>33.719863475061473</v>
      </c>
      <c r="E36" s="63" t="s">
        <v>21</v>
      </c>
      <c r="F36" s="63">
        <v>33.574963142508871</v>
      </c>
    </row>
    <row r="37" spans="1:6" ht="12.75" customHeight="1" x14ac:dyDescent="0.25">
      <c r="A37" s="94" t="s">
        <v>9</v>
      </c>
      <c r="B37" s="63"/>
      <c r="C37" s="63"/>
      <c r="D37" s="63"/>
      <c r="E37" s="63"/>
      <c r="F37" s="63"/>
    </row>
    <row r="38" spans="1:6" ht="12.75" customHeight="1" x14ac:dyDescent="0.25">
      <c r="A38" s="70" t="s">
        <v>12</v>
      </c>
      <c r="B38" s="63">
        <v>13.540372670807454</v>
      </c>
      <c r="C38" s="63">
        <v>39.921697527390762</v>
      </c>
      <c r="D38" s="63">
        <v>42.14221086652298</v>
      </c>
      <c r="E38" s="63">
        <v>7.1578889243379882</v>
      </c>
      <c r="F38" s="63">
        <v>42.209648320401392</v>
      </c>
    </row>
    <row r="39" spans="1:6" ht="12.75" customHeight="1" x14ac:dyDescent="0.25">
      <c r="A39" s="94" t="s">
        <v>13</v>
      </c>
      <c r="B39" s="63"/>
      <c r="C39" s="63"/>
      <c r="D39" s="63"/>
      <c r="E39" s="63"/>
      <c r="F39" s="63"/>
    </row>
    <row r="40" spans="1:6" ht="12.75" customHeight="1" x14ac:dyDescent="0.25">
      <c r="A40" s="95" t="s">
        <v>14</v>
      </c>
      <c r="B40" s="63">
        <v>13.167701863354036</v>
      </c>
      <c r="C40" s="63">
        <v>39.866922769443242</v>
      </c>
      <c r="D40" s="63">
        <v>42.121444954590679</v>
      </c>
      <c r="E40" s="63">
        <v>6.7377878827187976</v>
      </c>
      <c r="F40" s="63">
        <v>42.1890054907999</v>
      </c>
    </row>
    <row r="41" spans="1:6" ht="12.75" customHeight="1" x14ac:dyDescent="0.25">
      <c r="A41" s="96" t="s">
        <v>15</v>
      </c>
      <c r="B41" s="63"/>
      <c r="C41" s="63"/>
      <c r="D41" s="63"/>
      <c r="E41" s="63"/>
      <c r="F41" s="63"/>
    </row>
    <row r="42" spans="1:6" ht="12.75" customHeight="1" x14ac:dyDescent="0.25">
      <c r="A42" s="97" t="s">
        <v>16</v>
      </c>
      <c r="B42" s="63">
        <v>9.5652173913043477</v>
      </c>
      <c r="C42" s="63">
        <v>37.59646060415735</v>
      </c>
      <c r="D42" s="63">
        <v>39.587863003236833</v>
      </c>
      <c r="E42" s="63" t="s">
        <v>21</v>
      </c>
      <c r="F42" s="63">
        <v>39.793952110370284</v>
      </c>
    </row>
    <row r="43" spans="1:6" ht="12.75" customHeight="1" x14ac:dyDescent="0.25">
      <c r="A43" s="98" t="s">
        <v>17</v>
      </c>
      <c r="B43" s="63"/>
      <c r="C43" s="63"/>
      <c r="D43" s="63"/>
      <c r="E43" s="63"/>
      <c r="F43" s="63"/>
    </row>
    <row r="44" spans="1:6" ht="12.75" customHeight="1" x14ac:dyDescent="0.25">
      <c r="A44" s="97" t="s">
        <v>18</v>
      </c>
      <c r="B44" s="63">
        <v>3.6024844720496891</v>
      </c>
      <c r="C44" s="63">
        <v>2.2704621652858994</v>
      </c>
      <c r="D44" s="63">
        <v>2.5335819513538449</v>
      </c>
      <c r="E44" s="63" t="s">
        <v>21</v>
      </c>
      <c r="F44" s="63">
        <v>2.3950533804296148</v>
      </c>
    </row>
    <row r="45" spans="1:6" ht="12.75" customHeight="1" x14ac:dyDescent="0.25">
      <c r="A45" s="98" t="s">
        <v>19</v>
      </c>
      <c r="B45" s="63"/>
      <c r="C45" s="63"/>
      <c r="D45" s="63"/>
      <c r="E45" s="63"/>
      <c r="F45" s="63"/>
    </row>
    <row r="46" spans="1:6" ht="12.75" customHeight="1" x14ac:dyDescent="0.25">
      <c r="A46" s="70" t="s">
        <v>138</v>
      </c>
      <c r="B46" s="63">
        <v>2.8571428571428572</v>
      </c>
      <c r="C46" s="63">
        <v>0.4661261461055074</v>
      </c>
      <c r="D46" s="63">
        <v>0.37766124800963241</v>
      </c>
      <c r="E46" s="63" t="s">
        <v>21</v>
      </c>
      <c r="F46" s="63">
        <v>0.3559755561909228</v>
      </c>
    </row>
    <row r="47" spans="1:6" ht="12.75" customHeight="1" x14ac:dyDescent="0.25">
      <c r="A47" s="94" t="s">
        <v>20</v>
      </c>
      <c r="B47" s="63"/>
      <c r="C47" s="63"/>
      <c r="D47" s="63"/>
      <c r="E47" s="63"/>
      <c r="F47" s="64"/>
    </row>
    <row r="48" spans="1:6" x14ac:dyDescent="0.25">
      <c r="A48" s="10"/>
      <c r="B48" s="99"/>
      <c r="C48" s="99"/>
      <c r="D48" s="99"/>
      <c r="E48" s="99"/>
      <c r="F48" s="99"/>
    </row>
    <row r="49" spans="1:6" ht="12.75" customHeight="1" x14ac:dyDescent="0.25">
      <c r="A49" s="524" t="s">
        <v>304</v>
      </c>
      <c r="B49" s="524"/>
      <c r="C49" s="524"/>
      <c r="D49" s="524"/>
      <c r="E49" s="524"/>
      <c r="F49" s="524"/>
    </row>
    <row r="50" spans="1:6" ht="12.75" customHeight="1" x14ac:dyDescent="0.25">
      <c r="A50" s="524" t="s">
        <v>580</v>
      </c>
      <c r="B50" s="524"/>
      <c r="C50" s="524"/>
      <c r="D50" s="524"/>
      <c r="E50" s="524"/>
      <c r="F50" s="524"/>
    </row>
    <row r="51" spans="1:6" ht="12.75" customHeight="1" x14ac:dyDescent="0.25"/>
    <row r="52" spans="1:6" ht="12.75" customHeight="1" x14ac:dyDescent="0.25"/>
    <row r="53" spans="1:6" ht="12.75" customHeight="1" x14ac:dyDescent="0.25"/>
    <row r="54" spans="1:6" ht="12.75" customHeight="1" x14ac:dyDescent="0.25"/>
    <row r="55" spans="1:6" ht="12.75" customHeight="1" x14ac:dyDescent="0.25"/>
    <row r="56" spans="1:6" ht="12.75" customHeight="1" x14ac:dyDescent="0.25"/>
    <row r="57" spans="1:6" ht="12.75" customHeight="1" x14ac:dyDescent="0.25"/>
    <row r="58" spans="1:6" ht="12.75" customHeight="1" x14ac:dyDescent="0.25"/>
    <row r="59" spans="1:6" ht="12.75" customHeight="1" x14ac:dyDescent="0.25"/>
    <row r="60" spans="1:6" ht="12.75" customHeight="1" x14ac:dyDescent="0.25"/>
    <row r="61" spans="1:6" ht="12.75" customHeight="1" x14ac:dyDescent="0.25"/>
    <row r="62" spans="1:6" ht="12.75" customHeight="1" x14ac:dyDescent="0.25"/>
    <row r="63" spans="1:6" ht="12.75" customHeight="1" x14ac:dyDescent="0.25"/>
    <row r="64" spans="1:6" ht="12.75" customHeight="1" x14ac:dyDescent="0.25"/>
    <row r="65" ht="12.75" customHeight="1" x14ac:dyDescent="0.25"/>
    <row r="66" ht="12.75" customHeight="1" x14ac:dyDescent="0.25"/>
    <row r="67" ht="12.75" customHeight="1" x14ac:dyDescent="0.25"/>
    <row r="68" ht="12.75" customHeight="1" x14ac:dyDescent="0.25"/>
    <row r="70" ht="14.45" customHeight="1" x14ac:dyDescent="0.25"/>
  </sheetData>
  <mergeCells count="12">
    <mergeCell ref="A1:F1"/>
    <mergeCell ref="A2:F2"/>
    <mergeCell ref="D4:E4"/>
    <mergeCell ref="C4:C5"/>
    <mergeCell ref="A3:A5"/>
    <mergeCell ref="B3:B5"/>
    <mergeCell ref="A49:F49"/>
    <mergeCell ref="A50:F50"/>
    <mergeCell ref="A27:F27"/>
    <mergeCell ref="C3:E3"/>
    <mergeCell ref="F3:F5"/>
    <mergeCell ref="A6:F6"/>
  </mergeCells>
  <pageMargins left="0.70866141732283472" right="0.31496062992125984" top="0.74803149606299213" bottom="0.74803149606299213" header="0.31496062992125984" footer="0.31496062992125984"/>
  <pageSetup paperSize="9" scale="9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pageSetUpPr fitToPage="1"/>
  </sheetPr>
  <dimension ref="A1:Q60"/>
  <sheetViews>
    <sheetView showGridLines="0" zoomScaleNormal="100" workbookViewId="0">
      <selection sqref="A1:H1"/>
    </sheetView>
  </sheetViews>
  <sheetFormatPr defaultRowHeight="12.75" x14ac:dyDescent="0.2"/>
  <cols>
    <col min="1" max="1" width="34.85546875" style="4" customWidth="1"/>
    <col min="2" max="8" width="17.85546875" style="4" customWidth="1"/>
    <col min="9" max="16384" width="9.140625" style="4"/>
  </cols>
  <sheetData>
    <row r="1" spans="1:8" x14ac:dyDescent="0.2">
      <c r="A1" s="545" t="s">
        <v>536</v>
      </c>
      <c r="B1" s="479"/>
      <c r="C1" s="479"/>
      <c r="D1" s="479"/>
      <c r="E1" s="479"/>
      <c r="F1" s="479"/>
      <c r="G1" s="479"/>
      <c r="H1" s="479"/>
    </row>
    <row r="2" spans="1:8" x14ac:dyDescent="0.2">
      <c r="A2" s="546" t="s">
        <v>537</v>
      </c>
      <c r="B2" s="546"/>
      <c r="C2" s="546"/>
      <c r="D2" s="546"/>
      <c r="E2" s="546"/>
      <c r="F2" s="546"/>
      <c r="G2" s="546"/>
      <c r="H2" s="546"/>
    </row>
    <row r="3" spans="1:8" ht="12.75" customHeight="1" x14ac:dyDescent="0.2">
      <c r="A3" s="474" t="s">
        <v>494</v>
      </c>
      <c r="B3" s="468" t="s">
        <v>409</v>
      </c>
      <c r="C3" s="468"/>
      <c r="D3" s="468"/>
      <c r="E3" s="468"/>
      <c r="F3" s="468"/>
      <c r="G3" s="468"/>
      <c r="H3" s="469"/>
    </row>
    <row r="4" spans="1:8" ht="51" x14ac:dyDescent="0.2">
      <c r="A4" s="477"/>
      <c r="B4" s="100" t="s">
        <v>493</v>
      </c>
      <c r="C4" s="100" t="s">
        <v>311</v>
      </c>
      <c r="D4" s="100" t="s">
        <v>476</v>
      </c>
      <c r="E4" s="100" t="s">
        <v>507</v>
      </c>
      <c r="F4" s="100" t="s">
        <v>312</v>
      </c>
      <c r="G4" s="100" t="s">
        <v>313</v>
      </c>
      <c r="H4" s="101" t="s">
        <v>314</v>
      </c>
    </row>
    <row r="5" spans="1:8" x14ac:dyDescent="0.2">
      <c r="A5" s="470" t="s">
        <v>372</v>
      </c>
      <c r="B5" s="470"/>
      <c r="C5" s="470"/>
      <c r="D5" s="470"/>
      <c r="E5" s="470"/>
      <c r="F5" s="470"/>
      <c r="G5" s="470"/>
      <c r="H5" s="470"/>
    </row>
    <row r="6" spans="1:8" x14ac:dyDescent="0.2">
      <c r="A6" s="26" t="s">
        <v>0</v>
      </c>
      <c r="B6" s="12">
        <v>18060685.899999999</v>
      </c>
      <c r="C6" s="12">
        <v>3909528.1</v>
      </c>
      <c r="D6" s="12">
        <v>9666191.6999999993</v>
      </c>
      <c r="E6" s="12">
        <v>2082633.3</v>
      </c>
      <c r="F6" s="12">
        <v>821461.1</v>
      </c>
      <c r="G6" s="12">
        <v>919463.3</v>
      </c>
      <c r="H6" s="13">
        <v>661408.4</v>
      </c>
    </row>
    <row r="7" spans="1:8" ht="13.5" x14ac:dyDescent="0.2">
      <c r="A7" s="30" t="s">
        <v>1</v>
      </c>
      <c r="B7" s="12"/>
      <c r="C7" s="12"/>
      <c r="D7" s="12"/>
      <c r="E7" s="12"/>
      <c r="F7" s="12"/>
      <c r="G7" s="12"/>
      <c r="H7" s="13"/>
    </row>
    <row r="8" spans="1:8" x14ac:dyDescent="0.2">
      <c r="A8" s="14" t="s">
        <v>2</v>
      </c>
      <c r="B8" s="17">
        <v>8411352.8000000007</v>
      </c>
      <c r="C8" s="17">
        <v>1045081.7</v>
      </c>
      <c r="D8" s="17">
        <v>6372525.7999999998</v>
      </c>
      <c r="E8" s="17">
        <v>738184.4</v>
      </c>
      <c r="F8" s="17">
        <v>176149.9</v>
      </c>
      <c r="G8" s="17">
        <v>74637.2</v>
      </c>
      <c r="H8" s="18">
        <v>4773.7</v>
      </c>
    </row>
    <row r="9" spans="1:8" x14ac:dyDescent="0.2">
      <c r="A9" s="19" t="s">
        <v>3</v>
      </c>
      <c r="B9" s="12"/>
      <c r="C9" s="17"/>
      <c r="D9" s="17"/>
      <c r="E9" s="17"/>
      <c r="F9" s="17"/>
      <c r="G9" s="17"/>
      <c r="H9" s="18"/>
    </row>
    <row r="10" spans="1:8" ht="26.25" customHeight="1" x14ac:dyDescent="0.2">
      <c r="A10" s="14" t="s">
        <v>470</v>
      </c>
      <c r="B10" s="17">
        <v>4434175.0999999996</v>
      </c>
      <c r="C10" s="17">
        <v>1514266.8</v>
      </c>
      <c r="D10" s="17">
        <v>1476233.9</v>
      </c>
      <c r="E10" s="17">
        <v>663544.9</v>
      </c>
      <c r="F10" s="17">
        <v>358199</v>
      </c>
      <c r="G10" s="17">
        <v>249234.6</v>
      </c>
      <c r="H10" s="18">
        <v>172695.9</v>
      </c>
    </row>
    <row r="11" spans="1:8" ht="12.75" customHeight="1" x14ac:dyDescent="0.2">
      <c r="A11" s="19" t="s">
        <v>471</v>
      </c>
      <c r="B11" s="12"/>
      <c r="C11" s="17"/>
      <c r="D11" s="17"/>
      <c r="E11" s="17"/>
      <c r="F11" s="17"/>
      <c r="G11" s="17"/>
      <c r="H11" s="18"/>
    </row>
    <row r="12" spans="1:8" ht="25.5" x14ac:dyDescent="0.2">
      <c r="A12" s="22" t="s">
        <v>477</v>
      </c>
      <c r="B12" s="17">
        <v>4333065.8</v>
      </c>
      <c r="C12" s="17">
        <v>1504762.2</v>
      </c>
      <c r="D12" s="17">
        <v>1451266.4</v>
      </c>
      <c r="E12" s="17">
        <v>652385.9</v>
      </c>
      <c r="F12" s="17">
        <v>352060.7</v>
      </c>
      <c r="G12" s="17">
        <v>230061.1</v>
      </c>
      <c r="H12" s="18">
        <v>142529.5</v>
      </c>
    </row>
    <row r="13" spans="1:8" ht="12.75" customHeight="1" x14ac:dyDescent="0.2">
      <c r="A13" s="23" t="s">
        <v>573</v>
      </c>
      <c r="B13" s="12"/>
      <c r="C13" s="17"/>
      <c r="D13" s="17"/>
      <c r="E13" s="17"/>
      <c r="F13" s="17"/>
      <c r="G13" s="17"/>
      <c r="H13" s="18"/>
    </row>
    <row r="14" spans="1:8" ht="25.5" x14ac:dyDescent="0.2">
      <c r="A14" s="22" t="s">
        <v>240</v>
      </c>
      <c r="B14" s="17">
        <v>101109.3</v>
      </c>
      <c r="C14" s="17">
        <v>9504.6</v>
      </c>
      <c r="D14" s="17">
        <v>24967.4</v>
      </c>
      <c r="E14" s="17">
        <v>11159</v>
      </c>
      <c r="F14" s="17">
        <v>6138.3</v>
      </c>
      <c r="G14" s="17">
        <v>19173.5</v>
      </c>
      <c r="H14" s="18">
        <v>30166.5</v>
      </c>
    </row>
    <row r="15" spans="1:8" ht="25.5" x14ac:dyDescent="0.2">
      <c r="A15" s="23" t="s">
        <v>241</v>
      </c>
      <c r="B15" s="12"/>
      <c r="C15" s="17"/>
      <c r="D15" s="17"/>
      <c r="E15" s="17"/>
      <c r="F15" s="17"/>
      <c r="G15" s="17"/>
      <c r="H15" s="18"/>
    </row>
    <row r="16" spans="1:8" x14ac:dyDescent="0.2">
      <c r="A16" s="14" t="s">
        <v>12</v>
      </c>
      <c r="B16" s="17">
        <v>5215158</v>
      </c>
      <c r="C16" s="17">
        <v>1350179.6</v>
      </c>
      <c r="D16" s="17">
        <v>1817432.1</v>
      </c>
      <c r="E16" s="17">
        <v>680904</v>
      </c>
      <c r="F16" s="17">
        <v>287112.09999999998</v>
      </c>
      <c r="G16" s="17">
        <v>595591.6</v>
      </c>
      <c r="H16" s="18">
        <v>483938.7</v>
      </c>
    </row>
    <row r="17" spans="1:9" x14ac:dyDescent="0.2">
      <c r="A17" s="19" t="s">
        <v>13</v>
      </c>
      <c r="B17" s="12"/>
      <c r="C17" s="17"/>
      <c r="D17" s="17"/>
      <c r="E17" s="17"/>
      <c r="F17" s="17"/>
      <c r="G17" s="17"/>
      <c r="H17" s="18"/>
    </row>
    <row r="18" spans="1:9" x14ac:dyDescent="0.2">
      <c r="A18" s="22" t="s">
        <v>14</v>
      </c>
      <c r="B18" s="17">
        <v>5204983.4000000004</v>
      </c>
      <c r="C18" s="17">
        <v>1350179.6</v>
      </c>
      <c r="D18" s="17">
        <v>1817432.1</v>
      </c>
      <c r="E18" s="17">
        <v>670740.6</v>
      </c>
      <c r="F18" s="17">
        <v>287112.09999999998</v>
      </c>
      <c r="G18" s="17">
        <v>595580.4</v>
      </c>
      <c r="H18" s="18">
        <v>483938.7</v>
      </c>
    </row>
    <row r="19" spans="1:9" x14ac:dyDescent="0.2">
      <c r="A19" s="23" t="s">
        <v>15</v>
      </c>
      <c r="B19" s="12"/>
      <c r="C19" s="17"/>
      <c r="D19" s="17"/>
      <c r="E19" s="17"/>
      <c r="F19" s="17"/>
      <c r="G19" s="17"/>
      <c r="H19" s="18"/>
    </row>
    <row r="20" spans="1:9" x14ac:dyDescent="0.2">
      <c r="A20" s="24" t="s">
        <v>16</v>
      </c>
      <c r="B20" s="17">
        <v>4879974.9000000004</v>
      </c>
      <c r="C20" s="17">
        <v>1282918.1000000001</v>
      </c>
      <c r="D20" s="17">
        <v>1784252</v>
      </c>
      <c r="E20" s="17">
        <v>659813.30000000005</v>
      </c>
      <c r="F20" s="17">
        <v>285720</v>
      </c>
      <c r="G20" s="17">
        <v>426158.9</v>
      </c>
      <c r="H20" s="18">
        <v>441112.6</v>
      </c>
    </row>
    <row r="21" spans="1:9" x14ac:dyDescent="0.2">
      <c r="A21" s="25" t="s">
        <v>17</v>
      </c>
      <c r="B21" s="12"/>
      <c r="C21" s="17"/>
      <c r="D21" s="17"/>
      <c r="E21" s="17"/>
      <c r="F21" s="17"/>
      <c r="G21" s="17"/>
      <c r="H21" s="18"/>
    </row>
    <row r="22" spans="1:9" x14ac:dyDescent="0.2">
      <c r="A22" s="24" t="s">
        <v>18</v>
      </c>
      <c r="B22" s="17">
        <v>325008.5</v>
      </c>
      <c r="C22" s="17">
        <v>67261.5</v>
      </c>
      <c r="D22" s="17">
        <v>33180</v>
      </c>
      <c r="E22" s="17">
        <v>10927.3</v>
      </c>
      <c r="F22" s="17">
        <v>1392.2</v>
      </c>
      <c r="G22" s="17">
        <v>169421.5</v>
      </c>
      <c r="H22" s="18">
        <v>42826</v>
      </c>
    </row>
    <row r="23" spans="1:9" x14ac:dyDescent="0.2">
      <c r="A23" s="25" t="s">
        <v>19</v>
      </c>
      <c r="B23" s="12"/>
      <c r="C23" s="17"/>
      <c r="D23" s="17"/>
      <c r="E23" s="17"/>
      <c r="F23" s="17"/>
      <c r="G23" s="17"/>
      <c r="H23" s="18"/>
    </row>
    <row r="24" spans="1:9" x14ac:dyDescent="0.2">
      <c r="A24" s="538" t="s">
        <v>408</v>
      </c>
      <c r="B24" s="538"/>
      <c r="C24" s="539"/>
      <c r="D24" s="539"/>
      <c r="E24" s="539"/>
      <c r="F24" s="539"/>
      <c r="G24" s="539"/>
      <c r="H24" s="540"/>
    </row>
    <row r="25" spans="1:9" x14ac:dyDescent="0.2">
      <c r="A25" s="26" t="s">
        <v>0</v>
      </c>
      <c r="B25" s="32">
        <v>100</v>
      </c>
      <c r="C25" s="32">
        <v>21.646620298069635</v>
      </c>
      <c r="D25" s="32">
        <v>53.520623488612905</v>
      </c>
      <c r="E25" s="32">
        <v>11.531307900105833</v>
      </c>
      <c r="F25" s="32">
        <v>4.5483383330419365</v>
      </c>
      <c r="G25" s="32">
        <v>5.0909655651560834</v>
      </c>
      <c r="H25" s="33">
        <v>3.6621444150136071</v>
      </c>
      <c r="I25" s="151"/>
    </row>
    <row r="26" spans="1:9" ht="13.5" x14ac:dyDescent="0.2">
      <c r="A26" s="30" t="s">
        <v>1</v>
      </c>
      <c r="B26" s="32"/>
      <c r="C26" s="28"/>
      <c r="D26" s="28"/>
      <c r="E26" s="28"/>
      <c r="F26" s="28"/>
      <c r="G26" s="28"/>
      <c r="H26" s="29"/>
      <c r="I26" s="151"/>
    </row>
    <row r="27" spans="1:9" x14ac:dyDescent="0.2">
      <c r="A27" s="14" t="s">
        <v>2</v>
      </c>
      <c r="B27" s="28">
        <v>100</v>
      </c>
      <c r="C27" s="28">
        <v>12.424656590316838</v>
      </c>
      <c r="D27" s="28">
        <v>75.761009572681331</v>
      </c>
      <c r="E27" s="28">
        <v>8.7760484853280669</v>
      </c>
      <c r="F27" s="28">
        <v>2.0941922683352434</v>
      </c>
      <c r="G27" s="28">
        <v>0.88733883567456584</v>
      </c>
      <c r="H27" s="29">
        <v>5.6753058794537771E-2</v>
      </c>
      <c r="I27" s="151"/>
    </row>
    <row r="28" spans="1:9" x14ac:dyDescent="0.2">
      <c r="A28" s="19" t="s">
        <v>3</v>
      </c>
      <c r="B28" s="28"/>
      <c r="C28" s="28"/>
      <c r="D28" s="28"/>
      <c r="E28" s="28"/>
      <c r="F28" s="28"/>
      <c r="G28" s="28"/>
      <c r="H28" s="29"/>
      <c r="I28" s="151"/>
    </row>
    <row r="29" spans="1:9" ht="27" x14ac:dyDescent="0.2">
      <c r="A29" s="357" t="s">
        <v>470</v>
      </c>
      <c r="B29" s="28">
        <v>100</v>
      </c>
      <c r="C29" s="28">
        <v>34.149909867113735</v>
      </c>
      <c r="D29" s="28">
        <v>33.292187762273976</v>
      </c>
      <c r="E29" s="28">
        <v>14.964336884215513</v>
      </c>
      <c r="F29" s="28">
        <v>8.0781428771272488</v>
      </c>
      <c r="G29" s="28">
        <v>5.6207658556379529</v>
      </c>
      <c r="H29" s="29">
        <v>3.8946567536315833</v>
      </c>
      <c r="I29" s="151"/>
    </row>
    <row r="30" spans="1:9" ht="14.25" x14ac:dyDescent="0.2">
      <c r="A30" s="358" t="s">
        <v>471</v>
      </c>
      <c r="B30" s="28"/>
      <c r="C30" s="28"/>
      <c r="D30" s="28"/>
      <c r="E30" s="28"/>
      <c r="F30" s="28"/>
      <c r="G30" s="28"/>
      <c r="H30" s="29"/>
      <c r="I30" s="151"/>
    </row>
    <row r="31" spans="1:9" ht="25.5" x14ac:dyDescent="0.2">
      <c r="A31" s="22" t="s">
        <v>477</v>
      </c>
      <c r="B31" s="28">
        <v>100</v>
      </c>
      <c r="C31" s="28">
        <v>34.72742555628858</v>
      </c>
      <c r="D31" s="28">
        <v>33.492830872773723</v>
      </c>
      <c r="E31" s="28">
        <v>15.055988764352485</v>
      </c>
      <c r="F31" s="28">
        <v>8.1249793160306965</v>
      </c>
      <c r="G31" s="28">
        <v>5.3094301037385589</v>
      </c>
      <c r="H31" s="29">
        <v>3.2893453868159583</v>
      </c>
      <c r="I31" s="151"/>
    </row>
    <row r="32" spans="1:9" ht="25.5" x14ac:dyDescent="0.2">
      <c r="A32" s="23" t="s">
        <v>573</v>
      </c>
      <c r="B32" s="28"/>
      <c r="C32" s="28"/>
      <c r="D32" s="28"/>
      <c r="E32" s="28"/>
      <c r="F32" s="28"/>
      <c r="G32" s="28"/>
      <c r="H32" s="29"/>
      <c r="I32" s="151"/>
    </row>
    <row r="33" spans="1:17" ht="25.5" x14ac:dyDescent="0.2">
      <c r="A33" s="22" t="s">
        <v>240</v>
      </c>
      <c r="B33" s="28">
        <v>100</v>
      </c>
      <c r="C33" s="28">
        <v>9.4003222255519514</v>
      </c>
      <c r="D33" s="28">
        <v>24.693475278733015</v>
      </c>
      <c r="E33" s="28">
        <v>11.036571314409258</v>
      </c>
      <c r="F33" s="28">
        <v>6.0709548973239853</v>
      </c>
      <c r="G33" s="28">
        <v>18.963141867266415</v>
      </c>
      <c r="H33" s="29">
        <v>29.835534416715376</v>
      </c>
      <c r="I33" s="151"/>
    </row>
    <row r="34" spans="1:17" ht="25.5" x14ac:dyDescent="0.2">
      <c r="A34" s="23" t="s">
        <v>241</v>
      </c>
      <c r="B34" s="28"/>
      <c r="C34" s="28"/>
      <c r="D34" s="28"/>
      <c r="E34" s="28"/>
      <c r="F34" s="28"/>
      <c r="G34" s="28"/>
      <c r="H34" s="29"/>
      <c r="I34" s="151"/>
    </row>
    <row r="35" spans="1:17" x14ac:dyDescent="0.2">
      <c r="A35" s="14" t="s">
        <v>12</v>
      </c>
      <c r="B35" s="28">
        <v>100</v>
      </c>
      <c r="C35" s="28">
        <v>25.889524344228882</v>
      </c>
      <c r="D35" s="28">
        <v>34.849032378309538</v>
      </c>
      <c r="E35" s="28">
        <v>13.056248727267707</v>
      </c>
      <c r="F35" s="28">
        <v>5.5053384768016613</v>
      </c>
      <c r="G35" s="28">
        <v>11.420394166389588</v>
      </c>
      <c r="H35" s="29">
        <v>9.2794638244900742</v>
      </c>
      <c r="I35" s="151"/>
    </row>
    <row r="36" spans="1:17" x14ac:dyDescent="0.2">
      <c r="A36" s="19" t="s">
        <v>13</v>
      </c>
      <c r="B36" s="28"/>
      <c r="C36" s="28"/>
      <c r="D36" s="28"/>
      <c r="E36" s="28"/>
      <c r="F36" s="28"/>
      <c r="G36" s="28"/>
      <c r="H36" s="29"/>
      <c r="I36" s="151"/>
    </row>
    <row r="37" spans="1:17" x14ac:dyDescent="0.2">
      <c r="A37" s="22" t="s">
        <v>14</v>
      </c>
      <c r="B37" s="28">
        <v>100</v>
      </c>
      <c r="C37" s="28">
        <v>25.940132681306917</v>
      </c>
      <c r="D37" s="28">
        <v>34.91715458689071</v>
      </c>
      <c r="E37" s="28">
        <v>12.88650795697062</v>
      </c>
      <c r="F37" s="28">
        <v>5.5161002050458023</v>
      </c>
      <c r="G37" s="28">
        <v>11.442503351691764</v>
      </c>
      <c r="H37" s="29">
        <v>9.2976031393298957</v>
      </c>
      <c r="I37" s="151"/>
    </row>
    <row r="38" spans="1:17" x14ac:dyDescent="0.2">
      <c r="A38" s="23" t="s">
        <v>15</v>
      </c>
      <c r="B38" s="28"/>
      <c r="C38" s="28"/>
      <c r="D38" s="28"/>
      <c r="E38" s="28"/>
      <c r="F38" s="28"/>
      <c r="G38" s="28"/>
      <c r="H38" s="29"/>
      <c r="I38" s="151"/>
    </row>
    <row r="39" spans="1:17" x14ac:dyDescent="0.2">
      <c r="A39" s="24" t="s">
        <v>16</v>
      </c>
      <c r="B39" s="28">
        <v>100</v>
      </c>
      <c r="C39" s="28">
        <v>26.289440546097893</v>
      </c>
      <c r="D39" s="28">
        <v>36.56272904190552</v>
      </c>
      <c r="E39" s="28">
        <v>13.520833887895611</v>
      </c>
      <c r="F39" s="28">
        <v>5.8549481473767413</v>
      </c>
      <c r="G39" s="28">
        <v>8.7328092609656647</v>
      </c>
      <c r="H39" s="29">
        <v>9.0392391157585656</v>
      </c>
      <c r="I39" s="151"/>
    </row>
    <row r="40" spans="1:17" x14ac:dyDescent="0.2">
      <c r="A40" s="25" t="s">
        <v>17</v>
      </c>
      <c r="B40" s="28"/>
      <c r="C40" s="28"/>
      <c r="D40" s="28"/>
      <c r="E40" s="28"/>
      <c r="F40" s="28"/>
      <c r="G40" s="28"/>
      <c r="H40" s="29"/>
      <c r="I40" s="151"/>
    </row>
    <row r="41" spans="1:17" x14ac:dyDescent="0.2">
      <c r="A41" s="24" t="s">
        <v>18</v>
      </c>
      <c r="B41" s="28">
        <v>100</v>
      </c>
      <c r="C41" s="28">
        <v>20.695304892025902</v>
      </c>
      <c r="D41" s="28">
        <v>10.208963765563055</v>
      </c>
      <c r="E41" s="28">
        <v>3.3621582204773106</v>
      </c>
      <c r="F41" s="28">
        <v>0.42835802755927921</v>
      </c>
      <c r="G41" s="28">
        <v>52.128328951396654</v>
      </c>
      <c r="H41" s="29">
        <v>13.176886142977798</v>
      </c>
      <c r="I41" s="151"/>
    </row>
    <row r="42" spans="1:17" x14ac:dyDescent="0.2">
      <c r="A42" s="25" t="s">
        <v>19</v>
      </c>
      <c r="B42" s="27"/>
      <c r="C42" s="28"/>
      <c r="D42" s="28"/>
      <c r="E42" s="28"/>
      <c r="F42" s="28"/>
      <c r="G42" s="28"/>
      <c r="H42" s="29"/>
      <c r="I42" s="151"/>
      <c r="J42" s="151"/>
      <c r="K42" s="151"/>
      <c r="L42" s="151"/>
      <c r="M42" s="151"/>
      <c r="N42" s="151"/>
      <c r="O42" s="151"/>
      <c r="P42" s="151"/>
      <c r="Q42" s="151"/>
    </row>
    <row r="43" spans="1:17" x14ac:dyDescent="0.2">
      <c r="B43" s="151"/>
      <c r="C43" s="151"/>
      <c r="D43" s="151"/>
      <c r="E43" s="151"/>
      <c r="F43" s="151"/>
      <c r="G43" s="151"/>
      <c r="H43" s="151"/>
      <c r="I43" s="151"/>
    </row>
    <row r="44" spans="1:17" x14ac:dyDescent="0.2">
      <c r="A44" s="493" t="s">
        <v>468</v>
      </c>
      <c r="B44" s="493"/>
      <c r="C44" s="493"/>
      <c r="D44" s="493"/>
      <c r="E44" s="493"/>
      <c r="F44" s="493"/>
      <c r="G44" s="493"/>
      <c r="H44" s="493"/>
      <c r="I44" s="235"/>
    </row>
    <row r="45" spans="1:17" x14ac:dyDescent="0.2">
      <c r="A45" s="494" t="s">
        <v>469</v>
      </c>
      <c r="B45" s="494"/>
      <c r="C45" s="494"/>
      <c r="D45" s="494"/>
      <c r="E45" s="494"/>
      <c r="F45" s="494"/>
      <c r="G45" s="494"/>
      <c r="H45" s="494"/>
      <c r="I45" s="235"/>
    </row>
    <row r="46" spans="1:17" x14ac:dyDescent="0.2">
      <c r="B46" s="151"/>
      <c r="C46" s="46"/>
      <c r="D46" s="46"/>
      <c r="E46" s="46"/>
      <c r="F46" s="46"/>
      <c r="G46" s="46"/>
      <c r="H46" s="46"/>
      <c r="I46" s="46"/>
    </row>
    <row r="47" spans="1:17" x14ac:dyDescent="0.2">
      <c r="B47" s="151"/>
      <c r="C47" s="46"/>
      <c r="D47" s="46"/>
      <c r="E47" s="46"/>
      <c r="F47" s="46"/>
      <c r="G47" s="46"/>
      <c r="H47" s="46"/>
      <c r="I47" s="46"/>
    </row>
    <row r="48" spans="1:17" x14ac:dyDescent="0.2">
      <c r="B48" s="151"/>
      <c r="C48" s="46"/>
      <c r="D48" s="46"/>
      <c r="E48" s="46"/>
      <c r="F48" s="46"/>
      <c r="G48" s="46"/>
      <c r="H48" s="46"/>
      <c r="I48" s="46"/>
    </row>
    <row r="49" spans="2:9" x14ac:dyDescent="0.2">
      <c r="B49" s="151"/>
      <c r="C49" s="46"/>
      <c r="D49" s="46"/>
      <c r="E49" s="46"/>
      <c r="F49" s="46"/>
      <c r="G49" s="46"/>
      <c r="H49" s="46"/>
      <c r="I49" s="46"/>
    </row>
    <row r="50" spans="2:9" x14ac:dyDescent="0.2">
      <c r="B50" s="151"/>
      <c r="C50" s="46"/>
      <c r="D50" s="46"/>
      <c r="E50" s="46"/>
      <c r="F50" s="46"/>
      <c r="G50" s="46"/>
      <c r="H50" s="46"/>
      <c r="I50" s="46"/>
    </row>
    <row r="51" spans="2:9" x14ac:dyDescent="0.2">
      <c r="B51" s="151"/>
      <c r="C51" s="46"/>
      <c r="D51" s="46"/>
      <c r="E51" s="46"/>
      <c r="F51" s="46"/>
      <c r="G51" s="46"/>
      <c r="H51" s="46"/>
      <c r="I51" s="46"/>
    </row>
    <row r="52" spans="2:9" x14ac:dyDescent="0.2">
      <c r="B52" s="151"/>
      <c r="C52" s="46"/>
      <c r="D52" s="46"/>
      <c r="E52" s="46"/>
      <c r="F52" s="46"/>
      <c r="G52" s="46"/>
      <c r="H52" s="46"/>
      <c r="I52" s="46"/>
    </row>
    <row r="53" spans="2:9" x14ac:dyDescent="0.2">
      <c r="B53" s="151"/>
      <c r="C53" s="46"/>
      <c r="D53" s="46"/>
      <c r="E53" s="46"/>
      <c r="F53" s="46"/>
      <c r="G53" s="46"/>
      <c r="H53" s="46"/>
      <c r="I53" s="46"/>
    </row>
    <row r="54" spans="2:9" x14ac:dyDescent="0.2">
      <c r="B54" s="151"/>
      <c r="C54" s="46"/>
      <c r="D54" s="46"/>
      <c r="E54" s="46"/>
      <c r="F54" s="46"/>
      <c r="G54" s="46"/>
      <c r="H54" s="46"/>
      <c r="I54" s="46"/>
    </row>
    <row r="55" spans="2:9" x14ac:dyDescent="0.2">
      <c r="B55" s="151"/>
      <c r="C55" s="46"/>
      <c r="D55" s="46"/>
      <c r="E55" s="46"/>
      <c r="F55" s="46"/>
      <c r="G55" s="46"/>
      <c r="H55" s="46"/>
      <c r="I55" s="46"/>
    </row>
    <row r="56" spans="2:9" x14ac:dyDescent="0.2">
      <c r="B56" s="151"/>
      <c r="C56" s="46"/>
      <c r="D56" s="46"/>
      <c r="E56" s="46"/>
      <c r="F56" s="46"/>
      <c r="G56" s="46"/>
      <c r="H56" s="46"/>
      <c r="I56" s="46"/>
    </row>
    <row r="57" spans="2:9" x14ac:dyDescent="0.2">
      <c r="B57" s="151"/>
      <c r="C57" s="46"/>
      <c r="D57" s="46"/>
      <c r="E57" s="46"/>
      <c r="F57" s="46"/>
      <c r="G57" s="46"/>
      <c r="H57" s="46"/>
      <c r="I57" s="46"/>
    </row>
    <row r="58" spans="2:9" x14ac:dyDescent="0.2">
      <c r="B58" s="151"/>
      <c r="C58" s="46"/>
      <c r="D58" s="46"/>
      <c r="E58" s="46"/>
      <c r="F58" s="46"/>
      <c r="G58" s="46"/>
      <c r="H58" s="46"/>
      <c r="I58" s="46"/>
    </row>
    <row r="59" spans="2:9" x14ac:dyDescent="0.2">
      <c r="B59" s="151"/>
      <c r="C59" s="46"/>
      <c r="D59" s="46"/>
      <c r="E59" s="46"/>
      <c r="F59" s="46"/>
      <c r="G59" s="46"/>
      <c r="H59" s="46"/>
      <c r="I59" s="46"/>
    </row>
    <row r="60" spans="2:9" x14ac:dyDescent="0.2">
      <c r="B60" s="151"/>
      <c r="C60" s="46"/>
      <c r="D60" s="46"/>
      <c r="E60" s="46"/>
      <c r="F60" s="46"/>
      <c r="G60" s="46"/>
      <c r="H60" s="46"/>
      <c r="I60" s="46"/>
    </row>
  </sheetData>
  <mergeCells count="8">
    <mergeCell ref="A1:H1"/>
    <mergeCell ref="A2:H2"/>
    <mergeCell ref="B3:H3"/>
    <mergeCell ref="A44:H44"/>
    <mergeCell ref="A45:H45"/>
    <mergeCell ref="A5:H5"/>
    <mergeCell ref="A3:A4"/>
    <mergeCell ref="A24:H24"/>
  </mergeCells>
  <pageMargins left="0.70866141732283472" right="0.70866141732283472" top="0.74803149606299213" bottom="0.74803149606299213" header="0.31496062992125984" footer="0.31496062992125984"/>
  <pageSetup paperSize="9" scale="8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5" tint="-0.499984740745262"/>
    <pageSetUpPr fitToPage="1"/>
  </sheetPr>
  <dimension ref="A1:L23"/>
  <sheetViews>
    <sheetView showGridLines="0" zoomScaleNormal="100" workbookViewId="0"/>
  </sheetViews>
  <sheetFormatPr defaultColWidth="8.85546875" defaultRowHeight="12.75" x14ac:dyDescent="0.2"/>
  <cols>
    <col min="1" max="1" width="8.85546875" style="7" customWidth="1"/>
    <col min="2" max="2" width="101.28515625" style="7" customWidth="1"/>
    <col min="3" max="5" width="8.85546875" style="7"/>
    <col min="6" max="6" width="17.5703125" style="7" customWidth="1"/>
    <col min="7" max="7" width="68.85546875" style="7" customWidth="1"/>
    <col min="8" max="8" width="35.140625" style="7" customWidth="1"/>
    <col min="9" max="16384" width="8.85546875" style="7"/>
  </cols>
  <sheetData>
    <row r="1" spans="1:12" ht="13.5" customHeight="1" x14ac:dyDescent="0.2">
      <c r="A1" s="364" t="s">
        <v>432</v>
      </c>
      <c r="B1" s="364"/>
      <c r="C1" s="364"/>
      <c r="D1" s="364"/>
      <c r="E1" s="364"/>
      <c r="F1" s="364"/>
      <c r="G1" s="364"/>
      <c r="H1" s="102"/>
      <c r="I1" s="102"/>
      <c r="J1" s="103"/>
      <c r="K1" s="103"/>
    </row>
    <row r="2" spans="1:12" ht="13.5" customHeight="1" x14ac:dyDescent="0.2">
      <c r="A2" s="365" t="s">
        <v>427</v>
      </c>
      <c r="B2" s="365"/>
      <c r="C2" s="365"/>
      <c r="D2" s="365"/>
      <c r="E2" s="365"/>
      <c r="F2" s="365"/>
      <c r="G2" s="365"/>
      <c r="H2" s="104"/>
      <c r="I2" s="104"/>
      <c r="J2" s="104"/>
      <c r="K2" s="104"/>
      <c r="L2" s="104"/>
    </row>
    <row r="4" spans="1:12" s="107" customFormat="1" x14ac:dyDescent="0.2">
      <c r="A4" s="215" t="s">
        <v>179</v>
      </c>
      <c r="B4" s="366" t="s">
        <v>614</v>
      </c>
      <c r="C4" s="416"/>
      <c r="D4" s="416"/>
      <c r="E4" s="416"/>
      <c r="F4" s="416"/>
      <c r="G4" s="416"/>
      <c r="H4" s="106"/>
    </row>
    <row r="5" spans="1:12" s="107" customFormat="1" x14ac:dyDescent="0.2">
      <c r="A5" s="215"/>
      <c r="B5" s="367" t="s">
        <v>581</v>
      </c>
      <c r="C5" s="415"/>
      <c r="D5" s="415"/>
      <c r="E5" s="415"/>
      <c r="F5" s="415"/>
      <c r="G5" s="415"/>
      <c r="H5" s="106"/>
    </row>
    <row r="6" spans="1:12" x14ac:dyDescent="0.2">
      <c r="A6" s="215" t="s">
        <v>180</v>
      </c>
      <c r="B6" s="216" t="s">
        <v>615</v>
      </c>
      <c r="C6" s="414"/>
      <c r="D6" s="414"/>
      <c r="E6" s="414"/>
      <c r="F6" s="414"/>
      <c r="G6" s="414"/>
      <c r="H6" s="105"/>
    </row>
    <row r="7" spans="1:12" x14ac:dyDescent="0.2">
      <c r="A7" s="215"/>
      <c r="B7" s="368" t="s">
        <v>563</v>
      </c>
      <c r="C7" s="421"/>
      <c r="D7" s="421"/>
      <c r="E7" s="421"/>
      <c r="F7" s="421"/>
      <c r="G7" s="421"/>
      <c r="H7" s="105"/>
    </row>
    <row r="8" spans="1:12" x14ac:dyDescent="0.2">
      <c r="A8" s="215" t="s">
        <v>181</v>
      </c>
      <c r="B8" s="216" t="s">
        <v>616</v>
      </c>
      <c r="C8" s="414"/>
      <c r="D8" s="414"/>
      <c r="E8" s="414"/>
      <c r="F8" s="414"/>
      <c r="G8" s="414"/>
      <c r="H8" s="108"/>
    </row>
    <row r="9" spans="1:12" x14ac:dyDescent="0.2">
      <c r="A9" s="215"/>
      <c r="B9" s="367" t="s">
        <v>556</v>
      </c>
      <c r="C9" s="415"/>
      <c r="D9" s="415"/>
      <c r="E9" s="415"/>
      <c r="F9" s="415"/>
      <c r="G9" s="415"/>
      <c r="H9" s="108"/>
    </row>
    <row r="10" spans="1:12" x14ac:dyDescent="0.2">
      <c r="A10" s="215" t="s">
        <v>182</v>
      </c>
      <c r="B10" s="216" t="s">
        <v>617</v>
      </c>
      <c r="C10" s="414"/>
      <c r="D10" s="414"/>
      <c r="E10" s="414"/>
      <c r="F10" s="414"/>
      <c r="G10" s="414"/>
      <c r="H10" s="108"/>
    </row>
    <row r="11" spans="1:12" x14ac:dyDescent="0.2">
      <c r="A11" s="215"/>
      <c r="B11" s="367" t="s">
        <v>560</v>
      </c>
      <c r="C11" s="415"/>
      <c r="D11" s="415"/>
      <c r="E11" s="415"/>
      <c r="F11" s="415"/>
      <c r="G11" s="415"/>
      <c r="H11" s="108"/>
    </row>
    <row r="12" spans="1:12" x14ac:dyDescent="0.2">
      <c r="A12" s="212" t="s">
        <v>183</v>
      </c>
      <c r="B12" s="211" t="s">
        <v>618</v>
      </c>
      <c r="C12" s="412"/>
      <c r="D12" s="412"/>
      <c r="E12" s="412"/>
      <c r="F12" s="412"/>
      <c r="G12" s="412"/>
      <c r="H12" s="108"/>
    </row>
    <row r="13" spans="1:12" x14ac:dyDescent="0.2">
      <c r="A13" s="212"/>
      <c r="B13" s="362" t="s">
        <v>619</v>
      </c>
      <c r="C13" s="362"/>
      <c r="D13" s="362"/>
      <c r="E13" s="362"/>
      <c r="F13" s="362"/>
      <c r="G13" s="362"/>
      <c r="H13" s="108"/>
    </row>
    <row r="14" spans="1:12" x14ac:dyDescent="0.2">
      <c r="A14" s="9"/>
      <c r="B14" s="9"/>
      <c r="C14" s="9"/>
      <c r="D14" s="9"/>
      <c r="E14" s="9"/>
      <c r="F14" s="9"/>
      <c r="G14" s="9"/>
      <c r="H14" s="9"/>
    </row>
    <row r="23" spans="3:3" x14ac:dyDescent="0.2">
      <c r="C23" s="8"/>
    </row>
  </sheetData>
  <hyperlinks>
    <hyperlink ref="A4:G5" location="'8'!A1" display="Tabl. 8. "/>
    <hyperlink ref="A8:F9" location="'10'!A1" display="Tabl. 10 "/>
    <hyperlink ref="A10:G11" location="'11'!A1" display="Tabl. 11. "/>
    <hyperlink ref="A12:F13" location="'12'!A1" display="Tabl. 12 "/>
    <hyperlink ref="A6:G7" location="'9'!A1" display="Tabl. 9."/>
    <hyperlink ref="A8:G9" location="'10'!A1" display="Tabl. 10. "/>
    <hyperlink ref="A12:G13" location="'12'!A1" display="Tabl. 12."/>
    <hyperlink ref="B4:B5" location="'8'!A1" display="Tabl. 8. "/>
    <hyperlink ref="B8:B9" location="'10'!A1" display="Tabl. 10. "/>
    <hyperlink ref="B10:B11" location="'11'!A1" display="Tabl. 11. "/>
    <hyperlink ref="B12:B13" location="'12'!A1" display="Tabl. 12."/>
    <hyperlink ref="B6:B7" location="'9'!A1" display="Tabl. 9."/>
  </hyperlinks>
  <pageMargins left="0.70866141732283472" right="0.70866141732283472" top="0.74803149606299213" bottom="0.74803149606299213" header="0.31496062992125984" footer="0.31496062992125984"/>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pageSetUpPr fitToPage="1"/>
  </sheetPr>
  <dimension ref="A1:J104"/>
  <sheetViews>
    <sheetView showGridLines="0" zoomScaleNormal="100" workbookViewId="0">
      <selection sqref="A1:F1"/>
    </sheetView>
  </sheetViews>
  <sheetFormatPr defaultRowHeight="12.75" x14ac:dyDescent="0.2"/>
  <cols>
    <col min="1" max="1" width="39.42578125" style="193" customWidth="1"/>
    <col min="2" max="2" width="9.42578125" style="193" customWidth="1"/>
    <col min="3" max="6" width="16.5703125" style="193" customWidth="1"/>
    <col min="7" max="8" width="9.140625" style="193"/>
    <col min="9" max="9" width="10" style="193" bestFit="1" customWidth="1"/>
    <col min="10" max="16384" width="9.140625" style="193"/>
  </cols>
  <sheetData>
    <row r="1" spans="1:10" x14ac:dyDescent="0.2">
      <c r="A1" s="479" t="s">
        <v>200</v>
      </c>
      <c r="B1" s="479"/>
      <c r="C1" s="479"/>
      <c r="D1" s="479"/>
      <c r="E1" s="479"/>
      <c r="F1" s="479"/>
    </row>
    <row r="2" spans="1:10" x14ac:dyDescent="0.2">
      <c r="A2" s="467" t="s">
        <v>581</v>
      </c>
      <c r="B2" s="467"/>
      <c r="C2" s="467"/>
      <c r="D2" s="467"/>
      <c r="E2" s="467"/>
      <c r="F2" s="467"/>
    </row>
    <row r="3" spans="1:10" ht="12.75" customHeight="1" x14ac:dyDescent="0.2">
      <c r="A3" s="470" t="s">
        <v>315</v>
      </c>
      <c r="B3" s="474"/>
      <c r="C3" s="468" t="s">
        <v>277</v>
      </c>
      <c r="D3" s="468"/>
      <c r="E3" s="468"/>
      <c r="F3" s="469"/>
    </row>
    <row r="4" spans="1:10" x14ac:dyDescent="0.2">
      <c r="A4" s="461"/>
      <c r="B4" s="475"/>
      <c r="C4" s="468" t="s">
        <v>316</v>
      </c>
      <c r="D4" s="557" t="s">
        <v>495</v>
      </c>
      <c r="E4" s="474"/>
      <c r="F4" s="469" t="s">
        <v>279</v>
      </c>
    </row>
    <row r="5" spans="1:10" x14ac:dyDescent="0.2">
      <c r="A5" s="461"/>
      <c r="B5" s="475"/>
      <c r="C5" s="468"/>
      <c r="D5" s="558"/>
      <c r="E5" s="477"/>
      <c r="F5" s="469"/>
    </row>
    <row r="6" spans="1:10" ht="16.5" customHeight="1" x14ac:dyDescent="0.2">
      <c r="A6" s="461"/>
      <c r="B6" s="475"/>
      <c r="C6" s="468"/>
      <c r="D6" s="471" t="s">
        <v>492</v>
      </c>
      <c r="E6" s="471" t="s">
        <v>582</v>
      </c>
      <c r="F6" s="469"/>
    </row>
    <row r="7" spans="1:10" ht="22.5" customHeight="1" x14ac:dyDescent="0.2">
      <c r="A7" s="476"/>
      <c r="B7" s="477"/>
      <c r="C7" s="468"/>
      <c r="D7" s="473"/>
      <c r="E7" s="473"/>
      <c r="F7" s="469"/>
      <c r="G7" s="68"/>
    </row>
    <row r="8" spans="1:10" x14ac:dyDescent="0.2">
      <c r="A8" s="470" t="s">
        <v>372</v>
      </c>
      <c r="B8" s="470"/>
      <c r="C8" s="470"/>
      <c r="D8" s="470"/>
      <c r="E8" s="470"/>
      <c r="F8" s="470"/>
      <c r="G8" s="42"/>
    </row>
    <row r="9" spans="1:10" x14ac:dyDescent="0.2">
      <c r="A9" s="39" t="s">
        <v>0</v>
      </c>
      <c r="B9" s="397">
        <v>2011</v>
      </c>
      <c r="C9" s="17">
        <v>3521602.4</v>
      </c>
      <c r="D9" s="17">
        <v>2733124.3</v>
      </c>
      <c r="E9" s="17">
        <v>1608583.3</v>
      </c>
      <c r="F9" s="18">
        <v>788478.1</v>
      </c>
    </row>
    <row r="10" spans="1:10" ht="13.5" x14ac:dyDescent="0.2">
      <c r="A10" s="40" t="s">
        <v>1</v>
      </c>
      <c r="B10" s="397">
        <v>2012</v>
      </c>
      <c r="C10" s="17">
        <v>5341069.8</v>
      </c>
      <c r="D10" s="17">
        <v>3672468.5</v>
      </c>
      <c r="E10" s="17">
        <v>2046423.8</v>
      </c>
      <c r="F10" s="18">
        <v>1668601.3</v>
      </c>
    </row>
    <row r="11" spans="1:10" x14ac:dyDescent="0.2">
      <c r="A11" s="41"/>
      <c r="B11" s="397">
        <v>2013</v>
      </c>
      <c r="C11" s="17">
        <v>6291241.2000000002</v>
      </c>
      <c r="D11" s="17">
        <v>4766596.5</v>
      </c>
      <c r="E11" s="17">
        <v>2696758.7</v>
      </c>
      <c r="F11" s="18">
        <v>1524644.7</v>
      </c>
    </row>
    <row r="12" spans="1:10" x14ac:dyDescent="0.2">
      <c r="A12" s="41"/>
      <c r="B12" s="397">
        <v>2014</v>
      </c>
      <c r="C12" s="17">
        <v>7532079.4000000004</v>
      </c>
      <c r="D12" s="17">
        <v>5660085.0999999996</v>
      </c>
      <c r="E12" s="17">
        <v>3310520.9</v>
      </c>
      <c r="F12" s="18">
        <v>1871994.3</v>
      </c>
    </row>
    <row r="13" spans="1:10" x14ac:dyDescent="0.2">
      <c r="A13" s="41"/>
      <c r="B13" s="258">
        <v>2015</v>
      </c>
      <c r="C13" s="12">
        <v>8411352.8000000007</v>
      </c>
      <c r="D13" s="12">
        <v>6527864.2999999998</v>
      </c>
      <c r="E13" s="12">
        <v>3629116.1</v>
      </c>
      <c r="F13" s="13">
        <v>1883488.5</v>
      </c>
      <c r="H13" s="400"/>
      <c r="I13" s="400"/>
      <c r="J13" s="400"/>
    </row>
    <row r="14" spans="1:10" ht="14.25" customHeight="1" x14ac:dyDescent="0.2">
      <c r="A14" s="41"/>
      <c r="B14" s="26"/>
      <c r="C14" s="12"/>
      <c r="D14" s="12"/>
      <c r="E14" s="12"/>
      <c r="F14" s="13"/>
      <c r="H14" s="400"/>
      <c r="I14" s="400"/>
      <c r="J14" s="400"/>
    </row>
    <row r="15" spans="1:10" x14ac:dyDescent="0.2">
      <c r="A15" s="479" t="s">
        <v>28</v>
      </c>
      <c r="B15" s="449"/>
      <c r="C15" s="17">
        <v>44301</v>
      </c>
      <c r="D15" s="17">
        <v>38059.199999999997</v>
      </c>
      <c r="E15" s="17">
        <v>19855.599999999999</v>
      </c>
      <c r="F15" s="18">
        <v>6241.8</v>
      </c>
      <c r="H15" s="400"/>
      <c r="I15" s="400"/>
      <c r="J15" s="400"/>
    </row>
    <row r="16" spans="1:10" x14ac:dyDescent="0.2">
      <c r="A16" s="451" t="s">
        <v>29</v>
      </c>
      <c r="B16" s="452"/>
      <c r="C16" s="17"/>
      <c r="D16" s="17"/>
      <c r="E16" s="17"/>
      <c r="F16" s="18"/>
      <c r="H16" s="400"/>
      <c r="I16" s="400"/>
      <c r="J16" s="400"/>
    </row>
    <row r="17" spans="1:10" x14ac:dyDescent="0.2">
      <c r="A17" s="449" t="s">
        <v>30</v>
      </c>
      <c r="B17" s="450"/>
      <c r="C17" s="17">
        <v>3948938.8</v>
      </c>
      <c r="D17" s="17">
        <v>2838204.2</v>
      </c>
      <c r="E17" s="17">
        <v>1414583.5</v>
      </c>
      <c r="F17" s="18">
        <v>1110734.6000000001</v>
      </c>
      <c r="H17" s="400"/>
      <c r="I17" s="400"/>
      <c r="J17" s="400"/>
    </row>
    <row r="18" spans="1:10" x14ac:dyDescent="0.2">
      <c r="A18" s="451" t="s">
        <v>31</v>
      </c>
      <c r="B18" s="452"/>
      <c r="C18" s="17"/>
      <c r="D18" s="17"/>
      <c r="E18" s="17"/>
      <c r="F18" s="18"/>
      <c r="H18" s="400"/>
      <c r="I18" s="400"/>
      <c r="J18" s="400"/>
    </row>
    <row r="19" spans="1:10" x14ac:dyDescent="0.2">
      <c r="A19" s="453" t="s">
        <v>660</v>
      </c>
      <c r="B19" s="454"/>
      <c r="C19" s="17">
        <v>3729213.2</v>
      </c>
      <c r="D19" s="17">
        <v>2749582.5</v>
      </c>
      <c r="E19" s="17">
        <v>1384945.3</v>
      </c>
      <c r="F19" s="18">
        <v>979630.7</v>
      </c>
      <c r="H19" s="400"/>
      <c r="I19" s="400"/>
      <c r="J19" s="400"/>
    </row>
    <row r="20" spans="1:10" x14ac:dyDescent="0.2">
      <c r="A20" s="459" t="s">
        <v>669</v>
      </c>
      <c r="B20" s="460"/>
      <c r="C20" s="17"/>
      <c r="D20" s="17"/>
      <c r="E20" s="17"/>
      <c r="F20" s="18"/>
      <c r="H20" s="400"/>
      <c r="I20" s="400"/>
      <c r="J20" s="400"/>
    </row>
    <row r="21" spans="1:10" ht="15" customHeight="1" x14ac:dyDescent="0.2">
      <c r="A21" s="455" t="s">
        <v>32</v>
      </c>
      <c r="B21" s="456"/>
      <c r="C21" s="43"/>
      <c r="D21" s="43"/>
      <c r="E21" s="43"/>
      <c r="F21" s="218"/>
      <c r="G21" s="68"/>
      <c r="H21" s="400"/>
      <c r="I21" s="400"/>
      <c r="J21" s="400"/>
    </row>
    <row r="22" spans="1:10" ht="15.75" customHeight="1" x14ac:dyDescent="0.2">
      <c r="A22" s="457" t="s">
        <v>33</v>
      </c>
      <c r="B22" s="458"/>
      <c r="C22" s="20"/>
      <c r="D22" s="20"/>
      <c r="E22" s="20"/>
      <c r="F22" s="88"/>
      <c r="H22" s="400"/>
      <c r="I22" s="400"/>
      <c r="J22" s="400"/>
    </row>
    <row r="23" spans="1:10" ht="102" customHeight="1" x14ac:dyDescent="0.2">
      <c r="A23" s="547" t="s">
        <v>661</v>
      </c>
      <c r="B23" s="548"/>
      <c r="C23" s="17">
        <v>139903</v>
      </c>
      <c r="D23" s="17">
        <v>67164.2</v>
      </c>
      <c r="E23" s="17">
        <v>44271.8</v>
      </c>
      <c r="F23" s="18">
        <v>72738.8</v>
      </c>
      <c r="H23" s="400"/>
      <c r="I23" s="400"/>
      <c r="J23" s="400"/>
    </row>
    <row r="24" spans="1:10" ht="102" customHeight="1" x14ac:dyDescent="0.2">
      <c r="A24" s="562" t="s">
        <v>662</v>
      </c>
      <c r="B24" s="563"/>
      <c r="C24" s="17">
        <v>56972.6</v>
      </c>
      <c r="D24" s="17">
        <v>45252.9</v>
      </c>
      <c r="E24" s="17">
        <v>26752.3</v>
      </c>
      <c r="F24" s="18">
        <v>11719.7</v>
      </c>
      <c r="H24" s="400"/>
      <c r="I24" s="400"/>
      <c r="J24" s="400"/>
    </row>
    <row r="25" spans="1:10" ht="155.25" customHeight="1" x14ac:dyDescent="0.2">
      <c r="A25" s="555" t="s">
        <v>663</v>
      </c>
      <c r="B25" s="556"/>
      <c r="C25" s="17">
        <v>84409.4</v>
      </c>
      <c r="D25" s="17">
        <v>63151.4</v>
      </c>
      <c r="E25" s="17">
        <v>22574.5</v>
      </c>
      <c r="F25" s="18">
        <v>21258</v>
      </c>
      <c r="H25" s="400"/>
      <c r="I25" s="400"/>
      <c r="J25" s="400"/>
    </row>
    <row r="26" spans="1:10" ht="194.25" customHeight="1" x14ac:dyDescent="0.2">
      <c r="A26" s="555" t="s">
        <v>664</v>
      </c>
      <c r="B26" s="556"/>
      <c r="C26" s="17">
        <v>903568.9</v>
      </c>
      <c r="D26" s="17">
        <v>641209.19999999995</v>
      </c>
      <c r="E26" s="17">
        <v>259812.9</v>
      </c>
      <c r="F26" s="18">
        <v>262359.7</v>
      </c>
      <c r="H26" s="400"/>
      <c r="I26" s="400"/>
      <c r="J26" s="400"/>
    </row>
    <row r="27" spans="1:10" ht="178.5" customHeight="1" x14ac:dyDescent="0.2">
      <c r="A27" s="555" t="s">
        <v>676</v>
      </c>
      <c r="B27" s="556"/>
      <c r="C27" s="17">
        <v>1289872.1000000001</v>
      </c>
      <c r="D27" s="17">
        <v>930188.5</v>
      </c>
      <c r="E27" s="17" t="s">
        <v>27</v>
      </c>
      <c r="F27" s="18">
        <v>359683.6</v>
      </c>
      <c r="H27" s="400"/>
      <c r="I27" s="400"/>
      <c r="J27" s="400"/>
    </row>
    <row r="28" spans="1:10" ht="91.5" customHeight="1" x14ac:dyDescent="0.2">
      <c r="A28" s="555" t="s">
        <v>677</v>
      </c>
      <c r="B28" s="556"/>
      <c r="C28" s="17">
        <v>1028374.8</v>
      </c>
      <c r="D28" s="17">
        <v>845090.2</v>
      </c>
      <c r="E28" s="17" t="s">
        <v>27</v>
      </c>
      <c r="F28" s="18">
        <v>183284.6</v>
      </c>
      <c r="H28" s="400"/>
      <c r="I28" s="400"/>
      <c r="J28" s="400"/>
    </row>
    <row r="29" spans="1:10" ht="106.5" customHeight="1" x14ac:dyDescent="0.2">
      <c r="A29" s="555" t="s">
        <v>666</v>
      </c>
      <c r="B29" s="556"/>
      <c r="C29" s="17">
        <v>226112.4</v>
      </c>
      <c r="D29" s="17">
        <v>157526.1</v>
      </c>
      <c r="E29" s="17">
        <v>108916.3</v>
      </c>
      <c r="F29" s="18">
        <v>68586.3</v>
      </c>
      <c r="H29" s="400"/>
      <c r="I29" s="400"/>
      <c r="J29" s="400"/>
    </row>
    <row r="30" spans="1:10" x14ac:dyDescent="0.2">
      <c r="A30" s="449" t="s">
        <v>40</v>
      </c>
      <c r="B30" s="450"/>
      <c r="C30" s="17">
        <v>53886.2</v>
      </c>
      <c r="D30" s="17">
        <v>36117.1</v>
      </c>
      <c r="E30" s="17">
        <v>20847.900000000001</v>
      </c>
      <c r="F30" s="18">
        <v>17769.099999999999</v>
      </c>
      <c r="H30" s="400"/>
      <c r="I30" s="400"/>
      <c r="J30" s="400"/>
    </row>
    <row r="31" spans="1:10" x14ac:dyDescent="0.2">
      <c r="A31" s="451" t="s">
        <v>41</v>
      </c>
      <c r="B31" s="452"/>
      <c r="C31" s="17"/>
      <c r="D31" s="17"/>
      <c r="E31" s="17"/>
      <c r="F31" s="18"/>
      <c r="H31" s="400"/>
      <c r="I31" s="400"/>
      <c r="J31" s="400"/>
    </row>
    <row r="32" spans="1:10" x14ac:dyDescent="0.2">
      <c r="A32" s="449" t="s">
        <v>42</v>
      </c>
      <c r="B32" s="450"/>
      <c r="C32" s="17">
        <v>1807558.9</v>
      </c>
      <c r="D32" s="17">
        <v>1655231</v>
      </c>
      <c r="E32" s="17">
        <v>1182393.5</v>
      </c>
      <c r="F32" s="18">
        <v>152327.9</v>
      </c>
      <c r="H32" s="400"/>
      <c r="I32" s="400"/>
      <c r="J32" s="400"/>
    </row>
    <row r="33" spans="1:10" x14ac:dyDescent="0.2">
      <c r="A33" s="451" t="s">
        <v>43</v>
      </c>
      <c r="B33" s="452"/>
      <c r="C33" s="17"/>
      <c r="D33" s="17"/>
      <c r="E33" s="17"/>
      <c r="F33" s="18"/>
      <c r="H33" s="400"/>
      <c r="I33" s="400"/>
      <c r="J33" s="400"/>
    </row>
    <row r="34" spans="1:10" x14ac:dyDescent="0.2">
      <c r="A34" s="449" t="s">
        <v>44</v>
      </c>
      <c r="B34" s="450"/>
      <c r="C34" s="17" t="s">
        <v>27</v>
      </c>
      <c r="D34" s="17" t="s">
        <v>27</v>
      </c>
      <c r="E34" s="17">
        <v>75362.7</v>
      </c>
      <c r="F34" s="18">
        <v>9452.2999999999993</v>
      </c>
      <c r="H34" s="400"/>
      <c r="I34" s="400"/>
      <c r="J34" s="400"/>
    </row>
    <row r="35" spans="1:10" x14ac:dyDescent="0.2">
      <c r="A35" s="451" t="s">
        <v>45</v>
      </c>
      <c r="B35" s="452"/>
      <c r="C35" s="17"/>
      <c r="D35" s="17"/>
      <c r="E35" s="17"/>
      <c r="F35" s="18"/>
      <c r="H35" s="400"/>
      <c r="I35" s="400"/>
      <c r="J35" s="400"/>
    </row>
    <row r="36" spans="1:10" x14ac:dyDescent="0.2">
      <c r="A36" s="559" t="s">
        <v>242</v>
      </c>
      <c r="B36" s="560"/>
      <c r="C36" s="17">
        <v>34219.199999999997</v>
      </c>
      <c r="D36" s="17">
        <v>25194.5</v>
      </c>
      <c r="E36" s="17">
        <v>9424.7999999999993</v>
      </c>
      <c r="F36" s="18">
        <v>9024.7000000000007</v>
      </c>
      <c r="H36" s="400"/>
      <c r="I36" s="400"/>
      <c r="J36" s="400"/>
    </row>
    <row r="37" spans="1:10" x14ac:dyDescent="0.2">
      <c r="A37" s="549" t="s">
        <v>317</v>
      </c>
      <c r="B37" s="550"/>
      <c r="C37" s="17"/>
      <c r="D37" s="17"/>
      <c r="E37" s="17"/>
      <c r="F37" s="18"/>
      <c r="H37" s="400"/>
      <c r="I37" s="400"/>
      <c r="J37" s="400"/>
    </row>
    <row r="38" spans="1:10" x14ac:dyDescent="0.2">
      <c r="A38" s="449" t="s">
        <v>46</v>
      </c>
      <c r="B38" s="450"/>
      <c r="C38" s="17" t="s">
        <v>27</v>
      </c>
      <c r="D38" s="17" t="s">
        <v>27</v>
      </c>
      <c r="E38" s="17">
        <v>906648.1</v>
      </c>
      <c r="F38" s="18">
        <v>577938.09999999986</v>
      </c>
      <c r="H38" s="400"/>
      <c r="I38" s="400"/>
      <c r="J38" s="400"/>
    </row>
    <row r="39" spans="1:10" x14ac:dyDescent="0.2">
      <c r="A39" s="451" t="s">
        <v>47</v>
      </c>
      <c r="B39" s="452"/>
      <c r="C39" s="17"/>
      <c r="D39" s="17"/>
      <c r="E39" s="17"/>
      <c r="F39" s="18"/>
      <c r="G39" s="68"/>
      <c r="H39" s="400"/>
      <c r="I39" s="400"/>
      <c r="J39" s="400"/>
    </row>
    <row r="40" spans="1:10" x14ac:dyDescent="0.2">
      <c r="A40" s="551" t="s">
        <v>667</v>
      </c>
      <c r="B40" s="552"/>
      <c r="C40" s="17">
        <v>1002888.6</v>
      </c>
      <c r="D40" s="17">
        <v>748882.3</v>
      </c>
      <c r="E40" s="17">
        <v>357530.6</v>
      </c>
      <c r="F40" s="18">
        <v>254006.3</v>
      </c>
      <c r="H40" s="400"/>
      <c r="I40" s="400"/>
      <c r="J40" s="400"/>
    </row>
    <row r="41" spans="1:10" x14ac:dyDescent="0.2">
      <c r="A41" s="553" t="s">
        <v>668</v>
      </c>
      <c r="B41" s="554"/>
      <c r="C41" s="17"/>
      <c r="D41" s="17"/>
      <c r="E41" s="17"/>
      <c r="F41" s="18"/>
    </row>
    <row r="42" spans="1:10" x14ac:dyDescent="0.2">
      <c r="A42" s="475" t="s">
        <v>377</v>
      </c>
      <c r="B42" s="472"/>
      <c r="C42" s="472"/>
      <c r="D42" s="472"/>
      <c r="E42" s="472"/>
      <c r="F42" s="561"/>
    </row>
    <row r="43" spans="1:10" x14ac:dyDescent="0.2">
      <c r="A43" s="39" t="s">
        <v>0</v>
      </c>
      <c r="B43" s="397">
        <v>2011</v>
      </c>
      <c r="C43" s="28">
        <v>100</v>
      </c>
      <c r="D43" s="27">
        <v>77.599999999999994</v>
      </c>
      <c r="E43" s="27">
        <v>45.7</v>
      </c>
      <c r="F43" s="37">
        <v>22.4</v>
      </c>
      <c r="G43" s="68"/>
    </row>
    <row r="44" spans="1:10" ht="13.5" x14ac:dyDescent="0.2">
      <c r="A44" s="40" t="s">
        <v>1</v>
      </c>
      <c r="B44" s="397">
        <v>2012</v>
      </c>
      <c r="C44" s="28">
        <v>100</v>
      </c>
      <c r="D44" s="27">
        <v>68.8</v>
      </c>
      <c r="E44" s="27">
        <v>38.299999999999997</v>
      </c>
      <c r="F44" s="37">
        <v>31.2</v>
      </c>
      <c r="G44" s="68"/>
    </row>
    <row r="45" spans="1:10" x14ac:dyDescent="0.2">
      <c r="A45" s="41"/>
      <c r="B45" s="397">
        <v>2013</v>
      </c>
      <c r="C45" s="28">
        <v>100</v>
      </c>
      <c r="D45" s="27">
        <v>75.8</v>
      </c>
      <c r="E45" s="27">
        <v>42.9</v>
      </c>
      <c r="F45" s="37">
        <v>24.2</v>
      </c>
      <c r="G45" s="68"/>
    </row>
    <row r="46" spans="1:10" x14ac:dyDescent="0.2">
      <c r="A46" s="41"/>
      <c r="B46" s="397">
        <v>2014</v>
      </c>
      <c r="C46" s="28">
        <v>100</v>
      </c>
      <c r="D46" s="28">
        <v>75.14638122375608</v>
      </c>
      <c r="E46" s="28">
        <v>43.952283615066506</v>
      </c>
      <c r="F46" s="29">
        <v>24.853618776243913</v>
      </c>
      <c r="G46" s="68"/>
    </row>
    <row r="47" spans="1:10" x14ac:dyDescent="0.2">
      <c r="A47" s="41"/>
      <c r="B47" s="258">
        <v>2015</v>
      </c>
      <c r="C47" s="32">
        <v>100</v>
      </c>
      <c r="D47" s="32">
        <v>77.607781473629302</v>
      </c>
      <c r="E47" s="32">
        <v>43.145450990951176</v>
      </c>
      <c r="F47" s="33">
        <v>22.392218526370691</v>
      </c>
      <c r="G47" s="68"/>
      <c r="H47" s="68"/>
    </row>
    <row r="48" spans="1:10" x14ac:dyDescent="0.2">
      <c r="A48" s="41"/>
      <c r="B48" s="26"/>
      <c r="C48" s="32"/>
      <c r="D48" s="32"/>
      <c r="E48" s="32"/>
      <c r="F48" s="33"/>
      <c r="G48" s="68"/>
      <c r="H48" s="68"/>
    </row>
    <row r="49" spans="1:8" x14ac:dyDescent="0.2">
      <c r="A49" s="449" t="s">
        <v>28</v>
      </c>
      <c r="B49" s="450"/>
      <c r="C49" s="28">
        <v>100</v>
      </c>
      <c r="D49" s="28">
        <v>85.910476061488453</v>
      </c>
      <c r="E49" s="28">
        <v>44.819755761720955</v>
      </c>
      <c r="F49" s="29">
        <v>14.089523938511547</v>
      </c>
      <c r="G49" s="68"/>
      <c r="H49" s="68"/>
    </row>
    <row r="50" spans="1:8" x14ac:dyDescent="0.2">
      <c r="A50" s="451" t="s">
        <v>29</v>
      </c>
      <c r="B50" s="452"/>
      <c r="C50" s="28"/>
      <c r="D50" s="28"/>
      <c r="E50" s="28"/>
      <c r="F50" s="29"/>
      <c r="G50" s="68"/>
      <c r="H50" s="68"/>
    </row>
    <row r="51" spans="1:8" x14ac:dyDescent="0.2">
      <c r="A51" s="449" t="s">
        <v>30</v>
      </c>
      <c r="B51" s="450"/>
      <c r="C51" s="28">
        <v>100</v>
      </c>
      <c r="D51" s="28">
        <v>71.872580046062012</v>
      </c>
      <c r="E51" s="28">
        <v>35.82186434492224</v>
      </c>
      <c r="F51" s="29">
        <v>28.127419953938009</v>
      </c>
      <c r="G51" s="68"/>
      <c r="H51" s="68"/>
    </row>
    <row r="52" spans="1:8" x14ac:dyDescent="0.2">
      <c r="A52" s="451" t="s">
        <v>31</v>
      </c>
      <c r="B52" s="452"/>
      <c r="C52" s="28"/>
      <c r="D52" s="28"/>
      <c r="E52" s="28"/>
      <c r="F52" s="29"/>
      <c r="G52" s="68"/>
      <c r="H52" s="68"/>
    </row>
    <row r="53" spans="1:8" x14ac:dyDescent="0.2">
      <c r="A53" s="453" t="s">
        <v>660</v>
      </c>
      <c r="B53" s="454"/>
      <c r="C53" s="28">
        <v>100</v>
      </c>
      <c r="D53" s="28">
        <v>73.730901199212738</v>
      </c>
      <c r="E53" s="28">
        <v>37.137734576290782</v>
      </c>
      <c r="F53" s="29">
        <v>26.269098800787248</v>
      </c>
      <c r="G53" s="68"/>
      <c r="H53" s="68"/>
    </row>
    <row r="54" spans="1:8" x14ac:dyDescent="0.2">
      <c r="A54" s="459" t="s">
        <v>669</v>
      </c>
      <c r="B54" s="460"/>
      <c r="C54" s="28"/>
      <c r="D54" s="28"/>
      <c r="E54" s="28"/>
      <c r="F54" s="29"/>
      <c r="G54" s="68"/>
      <c r="H54" s="68"/>
    </row>
    <row r="55" spans="1:8" x14ac:dyDescent="0.2">
      <c r="A55" s="455" t="s">
        <v>32</v>
      </c>
      <c r="B55" s="456"/>
      <c r="C55" s="35"/>
      <c r="D55" s="28"/>
      <c r="E55" s="28"/>
      <c r="F55" s="29"/>
      <c r="G55" s="68"/>
      <c r="H55" s="68"/>
    </row>
    <row r="56" spans="1:8" x14ac:dyDescent="0.2">
      <c r="A56" s="457" t="s">
        <v>33</v>
      </c>
      <c r="B56" s="458"/>
      <c r="C56" s="36"/>
      <c r="D56" s="28"/>
      <c r="E56" s="28"/>
      <c r="F56" s="29"/>
      <c r="G56" s="68"/>
      <c r="H56" s="68"/>
    </row>
    <row r="57" spans="1:8" ht="107.25" customHeight="1" x14ac:dyDescent="0.2">
      <c r="A57" s="547" t="s">
        <v>661</v>
      </c>
      <c r="B57" s="548"/>
      <c r="C57" s="28">
        <v>100</v>
      </c>
      <c r="D57" s="28">
        <v>48.007691043079845</v>
      </c>
      <c r="E57" s="28">
        <v>31.644639500225157</v>
      </c>
      <c r="F57" s="29">
        <v>51.992308956920155</v>
      </c>
      <c r="G57" s="356"/>
      <c r="H57" s="68"/>
    </row>
    <row r="58" spans="1:8" ht="102" customHeight="1" x14ac:dyDescent="0.2">
      <c r="A58" s="562" t="s">
        <v>662</v>
      </c>
      <c r="B58" s="563"/>
      <c r="C58" s="28">
        <v>100</v>
      </c>
      <c r="D58" s="28">
        <v>79.429234403906449</v>
      </c>
      <c r="E58" s="28">
        <v>46.956431688215041</v>
      </c>
      <c r="F58" s="29">
        <v>20.570765596093562</v>
      </c>
      <c r="G58" s="356"/>
      <c r="H58" s="68"/>
    </row>
    <row r="59" spans="1:8" ht="153.75" customHeight="1" x14ac:dyDescent="0.2">
      <c r="A59" s="555" t="s">
        <v>663</v>
      </c>
      <c r="B59" s="556"/>
      <c r="C59" s="28">
        <v>100</v>
      </c>
      <c r="D59" s="28">
        <v>74.81560110603796</v>
      </c>
      <c r="E59" s="28">
        <v>26.744059310929831</v>
      </c>
      <c r="F59" s="29">
        <v>25.184398893962051</v>
      </c>
      <c r="G59" s="356"/>
      <c r="H59" s="68"/>
    </row>
    <row r="60" spans="1:8" ht="207.75" customHeight="1" x14ac:dyDescent="0.2">
      <c r="A60" s="555" t="s">
        <v>664</v>
      </c>
      <c r="B60" s="556"/>
      <c r="C60" s="28">
        <v>100</v>
      </c>
      <c r="D60" s="28">
        <v>70.96406261879973</v>
      </c>
      <c r="E60" s="28">
        <v>28.754077303900122</v>
      </c>
      <c r="F60" s="29">
        <v>29.035937381200259</v>
      </c>
      <c r="G60" s="356"/>
      <c r="H60" s="68"/>
    </row>
    <row r="61" spans="1:8" ht="180.75" customHeight="1" x14ac:dyDescent="0.2">
      <c r="A61" s="555" t="s">
        <v>676</v>
      </c>
      <c r="B61" s="556"/>
      <c r="C61" s="28">
        <v>100</v>
      </c>
      <c r="D61" s="28">
        <v>72.114785644251072</v>
      </c>
      <c r="E61" s="28" t="s">
        <v>21</v>
      </c>
      <c r="F61" s="29">
        <v>27.885214355748911</v>
      </c>
      <c r="G61" s="356"/>
      <c r="H61" s="68"/>
    </row>
    <row r="62" spans="1:8" ht="90" customHeight="1" x14ac:dyDescent="0.2">
      <c r="A62" s="555" t="s">
        <v>677</v>
      </c>
      <c r="B62" s="556"/>
      <c r="C62" s="28">
        <v>100</v>
      </c>
      <c r="D62" s="28">
        <v>82.177256774475609</v>
      </c>
      <c r="E62" s="28" t="s">
        <v>21</v>
      </c>
      <c r="F62" s="29">
        <v>17.822743225524391</v>
      </c>
      <c r="G62" s="356"/>
      <c r="H62" s="68"/>
    </row>
    <row r="63" spans="1:8" ht="109.5" customHeight="1" x14ac:dyDescent="0.2">
      <c r="A63" s="555" t="s">
        <v>666</v>
      </c>
      <c r="B63" s="556"/>
      <c r="C63" s="28">
        <v>100</v>
      </c>
      <c r="D63" s="28">
        <v>69.667165533601874</v>
      </c>
      <c r="E63" s="28">
        <v>48.169096431686192</v>
      </c>
      <c r="F63" s="29">
        <v>30.332834466398129</v>
      </c>
      <c r="G63" s="356"/>
      <c r="H63" s="68"/>
    </row>
    <row r="64" spans="1:8" x14ac:dyDescent="0.2">
      <c r="A64" s="449" t="s">
        <v>40</v>
      </c>
      <c r="B64" s="450"/>
      <c r="C64" s="28">
        <v>100</v>
      </c>
      <c r="D64" s="28">
        <v>67.024767008993024</v>
      </c>
      <c r="E64" s="28">
        <v>38.688755191496163</v>
      </c>
      <c r="F64" s="29">
        <v>32.975232991006976</v>
      </c>
      <c r="G64" s="356"/>
      <c r="H64" s="68"/>
    </row>
    <row r="65" spans="1:8" x14ac:dyDescent="0.2">
      <c r="A65" s="451" t="s">
        <v>41</v>
      </c>
      <c r="B65" s="452"/>
      <c r="C65" s="28"/>
      <c r="D65" s="28"/>
      <c r="E65" s="28"/>
      <c r="F65" s="29"/>
      <c r="G65" s="356"/>
      <c r="H65" s="68"/>
    </row>
    <row r="66" spans="1:8" x14ac:dyDescent="0.2">
      <c r="A66" s="449" t="s">
        <v>42</v>
      </c>
      <c r="B66" s="450"/>
      <c r="C66" s="28">
        <v>100</v>
      </c>
      <c r="D66" s="28">
        <v>91.57272828011304</v>
      </c>
      <c r="E66" s="28">
        <v>65.413829668289097</v>
      </c>
      <c r="F66" s="29">
        <v>8.4272717198869707</v>
      </c>
      <c r="G66" s="356"/>
      <c r="H66" s="68"/>
    </row>
    <row r="67" spans="1:8" x14ac:dyDescent="0.2">
      <c r="A67" s="451" t="s">
        <v>43</v>
      </c>
      <c r="B67" s="452"/>
      <c r="C67" s="28"/>
      <c r="D67" s="28"/>
      <c r="E67" s="28"/>
      <c r="F67" s="29"/>
      <c r="G67" s="356"/>
      <c r="H67" s="68"/>
    </row>
    <row r="68" spans="1:8" x14ac:dyDescent="0.2">
      <c r="A68" s="449" t="s">
        <v>44</v>
      </c>
      <c r="B68" s="450"/>
      <c r="C68" s="28">
        <v>100</v>
      </c>
      <c r="D68" s="28" t="s">
        <v>21</v>
      </c>
      <c r="E68" s="28" t="s">
        <v>21</v>
      </c>
      <c r="F68" s="29" t="s">
        <v>21</v>
      </c>
      <c r="G68" s="356"/>
      <c r="H68" s="68"/>
    </row>
    <row r="69" spans="1:8" x14ac:dyDescent="0.2">
      <c r="A69" s="451" t="s">
        <v>45</v>
      </c>
      <c r="B69" s="452"/>
      <c r="C69" s="28"/>
      <c r="D69" s="28"/>
      <c r="E69" s="28"/>
      <c r="F69" s="29"/>
      <c r="G69" s="356"/>
      <c r="H69" s="68"/>
    </row>
    <row r="70" spans="1:8" ht="15.75" customHeight="1" x14ac:dyDescent="0.2">
      <c r="A70" s="559" t="s">
        <v>242</v>
      </c>
      <c r="B70" s="560"/>
      <c r="C70" s="28">
        <v>100</v>
      </c>
      <c r="D70" s="28">
        <v>73.626794314303083</v>
      </c>
      <c r="E70" s="28">
        <v>27.542432318698275</v>
      </c>
      <c r="F70" s="29">
        <v>26.37320568569692</v>
      </c>
      <c r="G70" s="356"/>
      <c r="H70" s="68"/>
    </row>
    <row r="71" spans="1:8" ht="15.75" customHeight="1" x14ac:dyDescent="0.2">
      <c r="A71" s="549" t="s">
        <v>317</v>
      </c>
      <c r="B71" s="550"/>
      <c r="C71" s="28"/>
      <c r="D71" s="28"/>
      <c r="E71" s="28"/>
      <c r="F71" s="29"/>
      <c r="G71" s="356"/>
      <c r="H71" s="68"/>
    </row>
    <row r="72" spans="1:8" x14ac:dyDescent="0.2">
      <c r="A72" s="449" t="s">
        <v>46</v>
      </c>
      <c r="B72" s="450"/>
      <c r="C72" s="28">
        <v>100</v>
      </c>
      <c r="D72" s="28" t="s">
        <v>21</v>
      </c>
      <c r="E72" s="28" t="s">
        <v>21</v>
      </c>
      <c r="F72" s="29" t="s">
        <v>21</v>
      </c>
      <c r="G72" s="356"/>
      <c r="H72" s="68"/>
    </row>
    <row r="73" spans="1:8" x14ac:dyDescent="0.2">
      <c r="A73" s="451" t="s">
        <v>47</v>
      </c>
      <c r="B73" s="452"/>
      <c r="C73" s="28"/>
      <c r="D73" s="28"/>
      <c r="E73" s="28"/>
      <c r="F73" s="29"/>
      <c r="G73" s="356"/>
      <c r="H73" s="68"/>
    </row>
    <row r="74" spans="1:8" x14ac:dyDescent="0.2">
      <c r="A74" s="551" t="s">
        <v>667</v>
      </c>
      <c r="B74" s="552"/>
      <c r="C74" s="28">
        <v>100</v>
      </c>
      <c r="D74" s="28">
        <v>74.672530927163805</v>
      </c>
      <c r="E74" s="28">
        <v>35.650081175516405</v>
      </c>
      <c r="F74" s="29">
        <v>25.327469072836205</v>
      </c>
      <c r="G74" s="356"/>
      <c r="H74" s="68"/>
    </row>
    <row r="75" spans="1:8" x14ac:dyDescent="0.2">
      <c r="A75" s="553" t="s">
        <v>668</v>
      </c>
      <c r="B75" s="554"/>
      <c r="C75" s="27"/>
      <c r="D75" s="32"/>
      <c r="E75" s="32"/>
      <c r="F75" s="33"/>
      <c r="G75" s="68"/>
      <c r="H75" s="68"/>
    </row>
    <row r="76" spans="1:8" x14ac:dyDescent="0.2">
      <c r="G76" s="68"/>
      <c r="H76" s="68"/>
    </row>
    <row r="79" spans="1:8" ht="15.95" customHeight="1" x14ac:dyDescent="0.2"/>
    <row r="80" spans="1:8" ht="15.6" customHeight="1" x14ac:dyDescent="0.2"/>
    <row r="82" ht="15.6" customHeight="1" x14ac:dyDescent="0.2"/>
    <row r="85" ht="15.95" customHeight="1" x14ac:dyDescent="0.2"/>
    <row r="95" ht="15.6" customHeight="1" x14ac:dyDescent="0.2"/>
    <row r="96" ht="15.95" customHeight="1" x14ac:dyDescent="0.2"/>
    <row r="98" ht="15.95" customHeight="1" x14ac:dyDescent="0.2"/>
    <row r="100" ht="15.75" customHeight="1" x14ac:dyDescent="0.2"/>
    <row r="101" ht="15.75" customHeight="1" x14ac:dyDescent="0.2"/>
    <row r="104" ht="15.95" customHeight="1" x14ac:dyDescent="0.2"/>
  </sheetData>
  <mergeCells count="65">
    <mergeCell ref="A74:B74"/>
    <mergeCell ref="A67:B67"/>
    <mergeCell ref="A68:B68"/>
    <mergeCell ref="A19:B19"/>
    <mergeCell ref="A24:B24"/>
    <mergeCell ref="A21:B21"/>
    <mergeCell ref="A73:B73"/>
    <mergeCell ref="A53:B53"/>
    <mergeCell ref="A54:B54"/>
    <mergeCell ref="A70:B70"/>
    <mergeCell ref="A71:B71"/>
    <mergeCell ref="A65:B65"/>
    <mergeCell ref="A59:B59"/>
    <mergeCell ref="A60:B60"/>
    <mergeCell ref="A72:B72"/>
    <mergeCell ref="A58:B58"/>
    <mergeCell ref="A16:B16"/>
    <mergeCell ref="C4:C7"/>
    <mergeCell ref="A26:B26"/>
    <mergeCell ref="A34:B34"/>
    <mergeCell ref="A35:B35"/>
    <mergeCell ref="A28:B28"/>
    <mergeCell ref="A29:B29"/>
    <mergeCell ref="A30:B30"/>
    <mergeCell ref="A31:B31"/>
    <mergeCell ref="A32:B32"/>
    <mergeCell ref="A75:B75"/>
    <mergeCell ref="A17:B17"/>
    <mergeCell ref="A51:B51"/>
    <mergeCell ref="A52:B52"/>
    <mergeCell ref="A64:B64"/>
    <mergeCell ref="A18:B18"/>
    <mergeCell ref="A20:B20"/>
    <mergeCell ref="A23:B23"/>
    <mergeCell ref="A25:B25"/>
    <mergeCell ref="A22:B22"/>
    <mergeCell ref="A27:B27"/>
    <mergeCell ref="A36:B36"/>
    <mergeCell ref="A33:B33"/>
    <mergeCell ref="A42:F42"/>
    <mergeCell ref="A49:B49"/>
    <mergeCell ref="A55:B55"/>
    <mergeCell ref="A1:F1"/>
    <mergeCell ref="A2:F2"/>
    <mergeCell ref="C3:F3"/>
    <mergeCell ref="A15:B15"/>
    <mergeCell ref="A8:F8"/>
    <mergeCell ref="A3:B7"/>
    <mergeCell ref="F4:F7"/>
    <mergeCell ref="D6:D7"/>
    <mergeCell ref="E6:E7"/>
    <mergeCell ref="D4:E5"/>
    <mergeCell ref="A69:B69"/>
    <mergeCell ref="A50:B50"/>
    <mergeCell ref="A57:B57"/>
    <mergeCell ref="A37:B37"/>
    <mergeCell ref="A40:B40"/>
    <mergeCell ref="A39:B39"/>
    <mergeCell ref="A38:B38"/>
    <mergeCell ref="A41:B41"/>
    <mergeCell ref="A63:B63"/>
    <mergeCell ref="A66:B66"/>
    <mergeCell ref="A56:B56"/>
    <mergeCell ref="A62:B62"/>
    <mergeCell ref="A61:B61"/>
  </mergeCells>
  <pageMargins left="0.70866141732283472" right="0.70866141732283472" top="0.74803149606299213" bottom="0.74803149606299213" header="0.31496062992125984" footer="0.31496062992125984"/>
  <pageSetup paperSize="9" scale="76" fitToHeight="0" orientation="portrait" horizontalDpi="4294967294"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pageSetUpPr fitToPage="1"/>
  </sheetPr>
  <dimension ref="A1:L97"/>
  <sheetViews>
    <sheetView showGridLines="0" zoomScaleNormal="100" workbookViewId="0">
      <selection sqref="A1:G1"/>
    </sheetView>
  </sheetViews>
  <sheetFormatPr defaultRowHeight="12.75" x14ac:dyDescent="0.2"/>
  <cols>
    <col min="1" max="1" width="32.85546875" style="4" customWidth="1"/>
    <col min="2" max="2" width="13.42578125" style="4" customWidth="1"/>
    <col min="3" max="7" width="19.85546875" style="4" customWidth="1"/>
    <col min="8" max="16384" width="9.140625" style="4"/>
  </cols>
  <sheetData>
    <row r="1" spans="1:7" x14ac:dyDescent="0.2">
      <c r="A1" s="527" t="s">
        <v>562</v>
      </c>
      <c r="B1" s="527"/>
      <c r="C1" s="527"/>
      <c r="D1" s="527"/>
      <c r="E1" s="527"/>
      <c r="F1" s="527"/>
      <c r="G1" s="527"/>
    </row>
    <row r="2" spans="1:7" x14ac:dyDescent="0.2">
      <c r="A2" s="583" t="s">
        <v>563</v>
      </c>
      <c r="B2" s="583"/>
      <c r="C2" s="583"/>
      <c r="D2" s="583"/>
      <c r="E2" s="583"/>
      <c r="F2" s="583"/>
      <c r="G2" s="583"/>
    </row>
    <row r="3" spans="1:7" ht="21" customHeight="1" x14ac:dyDescent="0.2">
      <c r="A3" s="530" t="s">
        <v>319</v>
      </c>
      <c r="B3" s="531"/>
      <c r="C3" s="528" t="s">
        <v>320</v>
      </c>
      <c r="D3" s="528" t="s">
        <v>321</v>
      </c>
      <c r="E3" s="528"/>
      <c r="F3" s="528"/>
      <c r="G3" s="529"/>
    </row>
    <row r="4" spans="1:7" ht="27" customHeight="1" x14ac:dyDescent="0.2">
      <c r="A4" s="578"/>
      <c r="B4" s="538"/>
      <c r="C4" s="528"/>
      <c r="D4" s="528" t="s">
        <v>322</v>
      </c>
      <c r="E4" s="528" t="s">
        <v>323</v>
      </c>
      <c r="F4" s="528"/>
      <c r="G4" s="529" t="s">
        <v>478</v>
      </c>
    </row>
    <row r="5" spans="1:7" ht="86.25" customHeight="1" x14ac:dyDescent="0.2">
      <c r="A5" s="532"/>
      <c r="B5" s="533"/>
      <c r="C5" s="528"/>
      <c r="D5" s="528"/>
      <c r="E5" s="156" t="s">
        <v>496</v>
      </c>
      <c r="F5" s="120" t="s">
        <v>325</v>
      </c>
      <c r="G5" s="529"/>
    </row>
    <row r="6" spans="1:7" x14ac:dyDescent="0.2">
      <c r="A6" s="470" t="s">
        <v>372</v>
      </c>
      <c r="B6" s="470"/>
      <c r="C6" s="470"/>
      <c r="D6" s="470"/>
      <c r="E6" s="470"/>
      <c r="F6" s="470"/>
      <c r="G6" s="470"/>
    </row>
    <row r="7" spans="1:7" x14ac:dyDescent="0.2">
      <c r="A7" s="579" t="s">
        <v>0</v>
      </c>
      <c r="B7" s="580"/>
      <c r="C7" s="78">
        <v>8411352.8000000007</v>
      </c>
      <c r="D7" s="78">
        <v>841602.5</v>
      </c>
      <c r="E7" s="78">
        <v>6904788.9000000004</v>
      </c>
      <c r="F7" s="121">
        <v>6478595.0999999996</v>
      </c>
      <c r="G7" s="79">
        <v>742614.9</v>
      </c>
    </row>
    <row r="8" spans="1:7" ht="13.5" x14ac:dyDescent="0.2">
      <c r="A8" s="581" t="s">
        <v>1</v>
      </c>
      <c r="B8" s="582"/>
      <c r="C8" s="78"/>
      <c r="D8" s="78"/>
      <c r="E8" s="78"/>
      <c r="F8" s="121"/>
      <c r="G8" s="79"/>
    </row>
    <row r="9" spans="1:7" x14ac:dyDescent="0.2">
      <c r="A9" s="570" t="s">
        <v>28</v>
      </c>
      <c r="B9" s="571"/>
      <c r="C9" s="80">
        <v>44301</v>
      </c>
      <c r="D9" s="80" t="s">
        <v>27</v>
      </c>
      <c r="E9" s="80">
        <v>41551.5</v>
      </c>
      <c r="F9" s="80">
        <v>41492.1</v>
      </c>
      <c r="G9" s="81" t="s">
        <v>25</v>
      </c>
    </row>
    <row r="10" spans="1:7" x14ac:dyDescent="0.2">
      <c r="A10" s="564" t="s">
        <v>29</v>
      </c>
      <c r="B10" s="565"/>
      <c r="C10" s="80"/>
      <c r="D10" s="80"/>
      <c r="E10" s="80"/>
      <c r="F10" s="123"/>
      <c r="G10" s="81"/>
    </row>
    <row r="11" spans="1:7" x14ac:dyDescent="0.2">
      <c r="A11" s="570" t="s">
        <v>48</v>
      </c>
      <c r="B11" s="571"/>
      <c r="C11" s="80">
        <v>3948938.8</v>
      </c>
      <c r="D11" s="80">
        <v>385610</v>
      </c>
      <c r="E11" s="80" t="s">
        <v>27</v>
      </c>
      <c r="F11" s="80">
        <v>3266736.6</v>
      </c>
      <c r="G11" s="81" t="s">
        <v>27</v>
      </c>
    </row>
    <row r="12" spans="1:7" x14ac:dyDescent="0.2">
      <c r="A12" s="564" t="s">
        <v>31</v>
      </c>
      <c r="B12" s="565"/>
      <c r="C12" s="80"/>
      <c r="D12" s="80"/>
      <c r="E12" s="80"/>
      <c r="F12" s="80"/>
      <c r="G12" s="81"/>
    </row>
    <row r="13" spans="1:7" x14ac:dyDescent="0.2">
      <c r="A13" s="552" t="s">
        <v>660</v>
      </c>
      <c r="B13" s="577"/>
      <c r="C13" s="80">
        <v>3729213.2</v>
      </c>
      <c r="D13" s="80">
        <v>371631.7</v>
      </c>
      <c r="E13" s="80" t="s">
        <v>27</v>
      </c>
      <c r="F13" s="80">
        <v>3070916.8</v>
      </c>
      <c r="G13" s="81" t="s">
        <v>27</v>
      </c>
    </row>
    <row r="14" spans="1:7" x14ac:dyDescent="0.2">
      <c r="A14" s="554" t="s">
        <v>669</v>
      </c>
      <c r="B14" s="576"/>
      <c r="C14" s="80"/>
      <c r="D14" s="80"/>
      <c r="E14" s="80"/>
      <c r="F14" s="80"/>
      <c r="G14" s="81"/>
    </row>
    <row r="15" spans="1:7" ht="15" customHeight="1" x14ac:dyDescent="0.2">
      <c r="A15" s="566" t="s">
        <v>32</v>
      </c>
      <c r="B15" s="567"/>
      <c r="C15" s="110"/>
      <c r="D15" s="87"/>
      <c r="E15" s="87"/>
      <c r="F15" s="87"/>
      <c r="G15" s="89"/>
    </row>
    <row r="16" spans="1:7" ht="15.75" customHeight="1" x14ac:dyDescent="0.2">
      <c r="A16" s="568" t="s">
        <v>33</v>
      </c>
      <c r="B16" s="569"/>
      <c r="C16" s="113"/>
      <c r="D16" s="80"/>
      <c r="E16" s="80"/>
      <c r="F16" s="304"/>
      <c r="G16" s="114"/>
    </row>
    <row r="17" spans="1:7" ht="102" customHeight="1" x14ac:dyDescent="0.2">
      <c r="A17" s="547" t="s">
        <v>661</v>
      </c>
      <c r="B17" s="548"/>
      <c r="C17" s="110">
        <v>139903</v>
      </c>
      <c r="D17" s="87" t="s">
        <v>27</v>
      </c>
      <c r="E17" s="87">
        <v>109894</v>
      </c>
      <c r="F17" s="87">
        <v>109894</v>
      </c>
      <c r="G17" s="89" t="s">
        <v>27</v>
      </c>
    </row>
    <row r="18" spans="1:7" ht="105" customHeight="1" x14ac:dyDescent="0.2">
      <c r="A18" s="562" t="s">
        <v>662</v>
      </c>
      <c r="B18" s="563"/>
      <c r="C18" s="80">
        <v>56972.6</v>
      </c>
      <c r="D18" s="80">
        <v>870.7</v>
      </c>
      <c r="E18" s="80" t="s">
        <v>27</v>
      </c>
      <c r="F18" s="80">
        <v>54766.400000000001</v>
      </c>
      <c r="G18" s="81" t="s">
        <v>27</v>
      </c>
    </row>
    <row r="19" spans="1:7" ht="157.5" customHeight="1" x14ac:dyDescent="0.2">
      <c r="A19" s="555" t="s">
        <v>663</v>
      </c>
      <c r="B19" s="556"/>
      <c r="C19" s="80">
        <v>84409.4</v>
      </c>
      <c r="D19" s="80" t="s">
        <v>27</v>
      </c>
      <c r="E19" s="80">
        <v>76688.899999999994</v>
      </c>
      <c r="F19" s="80">
        <v>76688.899999999994</v>
      </c>
      <c r="G19" s="81" t="s">
        <v>27</v>
      </c>
    </row>
    <row r="20" spans="1:7" ht="208.5" customHeight="1" x14ac:dyDescent="0.2">
      <c r="A20" s="555" t="s">
        <v>664</v>
      </c>
      <c r="B20" s="556"/>
      <c r="C20" s="80">
        <v>903568.9</v>
      </c>
      <c r="D20" s="80">
        <v>82598.399999999994</v>
      </c>
      <c r="E20" s="80" t="s">
        <v>27</v>
      </c>
      <c r="F20" s="17">
        <v>737486.5</v>
      </c>
      <c r="G20" s="81">
        <v>96781.2</v>
      </c>
    </row>
    <row r="21" spans="1:7" ht="219" customHeight="1" x14ac:dyDescent="0.2">
      <c r="A21" s="555" t="s">
        <v>674</v>
      </c>
      <c r="B21" s="556"/>
      <c r="C21" s="80">
        <v>1289872.1000000001</v>
      </c>
      <c r="D21" s="80" t="s">
        <v>27</v>
      </c>
      <c r="E21" s="80">
        <v>1018465</v>
      </c>
      <c r="F21" s="123">
        <v>996436.2</v>
      </c>
      <c r="G21" s="81">
        <v>92312.4</v>
      </c>
    </row>
    <row r="22" spans="1:7" ht="104.25" customHeight="1" x14ac:dyDescent="0.2">
      <c r="A22" s="555" t="s">
        <v>675</v>
      </c>
      <c r="B22" s="556"/>
      <c r="C22" s="80">
        <v>1028374.8</v>
      </c>
      <c r="D22" s="80" t="s">
        <v>27</v>
      </c>
      <c r="E22" s="80">
        <v>944161.9</v>
      </c>
      <c r="F22" s="123">
        <v>902356</v>
      </c>
      <c r="G22" s="81">
        <v>48705</v>
      </c>
    </row>
    <row r="23" spans="1:7" ht="105" customHeight="1" x14ac:dyDescent="0.2">
      <c r="A23" s="555" t="s">
        <v>666</v>
      </c>
      <c r="B23" s="556"/>
      <c r="C23" s="80">
        <v>226112.4</v>
      </c>
      <c r="D23" s="80">
        <v>23359.9</v>
      </c>
      <c r="E23" s="80">
        <v>193348.8</v>
      </c>
      <c r="F23" s="123">
        <v>193288.8</v>
      </c>
      <c r="G23" s="81" t="s">
        <v>27</v>
      </c>
    </row>
    <row r="24" spans="1:7" x14ac:dyDescent="0.2">
      <c r="A24" s="570" t="s">
        <v>40</v>
      </c>
      <c r="B24" s="571"/>
      <c r="C24" s="80">
        <v>53886.2</v>
      </c>
      <c r="D24" s="80">
        <v>6193.9</v>
      </c>
      <c r="E24" s="80">
        <v>39629.9</v>
      </c>
      <c r="F24" s="80">
        <v>38728.9</v>
      </c>
      <c r="G24" s="81">
        <v>9310.7999999999993</v>
      </c>
    </row>
    <row r="25" spans="1:7" x14ac:dyDescent="0.2">
      <c r="A25" s="564" t="s">
        <v>41</v>
      </c>
      <c r="B25" s="565"/>
      <c r="C25" s="80"/>
      <c r="D25" s="80"/>
      <c r="E25" s="80"/>
      <c r="F25" s="80"/>
      <c r="G25" s="81"/>
    </row>
    <row r="26" spans="1:7" x14ac:dyDescent="0.2">
      <c r="A26" s="570" t="s">
        <v>62</v>
      </c>
      <c r="B26" s="571"/>
      <c r="C26" s="80">
        <v>1807558.9</v>
      </c>
      <c r="D26" s="80">
        <v>89052.800000000003</v>
      </c>
      <c r="E26" s="80" t="s">
        <v>27</v>
      </c>
      <c r="F26" s="80">
        <v>1651946.8</v>
      </c>
      <c r="G26" s="81">
        <v>64982.8</v>
      </c>
    </row>
    <row r="27" spans="1:7" x14ac:dyDescent="0.2">
      <c r="A27" s="564" t="s">
        <v>43</v>
      </c>
      <c r="B27" s="565"/>
      <c r="C27" s="80"/>
      <c r="D27" s="80"/>
      <c r="E27" s="80"/>
      <c r="F27" s="80"/>
      <c r="G27" s="81"/>
    </row>
    <row r="28" spans="1:7" x14ac:dyDescent="0.2">
      <c r="A28" s="570" t="s">
        <v>44</v>
      </c>
      <c r="B28" s="571"/>
      <c r="C28" s="80" t="s">
        <v>27</v>
      </c>
      <c r="D28" s="80" t="s">
        <v>27</v>
      </c>
      <c r="E28" s="80" t="s">
        <v>27</v>
      </c>
      <c r="F28" s="80" t="s">
        <v>27</v>
      </c>
      <c r="G28" s="81" t="s">
        <v>27</v>
      </c>
    </row>
    <row r="29" spans="1:7" x14ac:dyDescent="0.2">
      <c r="A29" s="564" t="s">
        <v>45</v>
      </c>
      <c r="B29" s="565"/>
      <c r="C29" s="80"/>
      <c r="D29" s="80"/>
      <c r="E29" s="80"/>
      <c r="F29" s="80"/>
      <c r="G29" s="81"/>
    </row>
    <row r="30" spans="1:7" ht="15.75" customHeight="1" x14ac:dyDescent="0.2">
      <c r="A30" s="572" t="s">
        <v>242</v>
      </c>
      <c r="B30" s="573"/>
      <c r="C30" s="80">
        <v>34219.199999999997</v>
      </c>
      <c r="D30" s="80">
        <v>2567.3000000000002</v>
      </c>
      <c r="E30" s="80">
        <v>31212.3</v>
      </c>
      <c r="F30" s="80">
        <v>24132.400000000001</v>
      </c>
      <c r="G30" s="81">
        <v>517.1</v>
      </c>
    </row>
    <row r="31" spans="1:7" ht="16.5" customHeight="1" x14ac:dyDescent="0.2">
      <c r="A31" s="574" t="s">
        <v>317</v>
      </c>
      <c r="B31" s="575"/>
      <c r="C31" s="80"/>
      <c r="D31" s="80"/>
      <c r="E31" s="80"/>
      <c r="F31" s="80"/>
      <c r="G31" s="81"/>
    </row>
    <row r="32" spans="1:7" x14ac:dyDescent="0.2">
      <c r="A32" s="570" t="s">
        <v>46</v>
      </c>
      <c r="B32" s="571"/>
      <c r="C32" s="80" t="s">
        <v>27</v>
      </c>
      <c r="D32" s="80">
        <v>354679.89999999997</v>
      </c>
      <c r="E32" s="80" t="s">
        <v>27</v>
      </c>
      <c r="F32" s="80" t="s">
        <v>27</v>
      </c>
      <c r="G32" s="81">
        <v>379243.1</v>
      </c>
    </row>
    <row r="33" spans="1:12" x14ac:dyDescent="0.2">
      <c r="A33" s="564" t="s">
        <v>47</v>
      </c>
      <c r="B33" s="565"/>
      <c r="C33" s="80"/>
      <c r="D33" s="80"/>
      <c r="E33" s="80"/>
      <c r="F33" s="80"/>
      <c r="G33" s="81"/>
      <c r="H33" s="151"/>
    </row>
    <row r="34" spans="1:12" x14ac:dyDescent="0.2">
      <c r="A34" s="551" t="s">
        <v>667</v>
      </c>
      <c r="B34" s="552"/>
      <c r="C34" s="80">
        <v>1002888.6</v>
      </c>
      <c r="D34" s="80">
        <v>263895.2</v>
      </c>
      <c r="E34" s="80">
        <v>630029.1</v>
      </c>
      <c r="F34" s="80">
        <v>386182</v>
      </c>
      <c r="G34" s="81">
        <v>119278.8</v>
      </c>
    </row>
    <row r="35" spans="1:12" x14ac:dyDescent="0.2">
      <c r="A35" s="553" t="s">
        <v>668</v>
      </c>
      <c r="B35" s="554"/>
      <c r="C35" s="80"/>
      <c r="D35" s="80"/>
      <c r="E35" s="80"/>
      <c r="F35" s="123"/>
      <c r="G35" s="81"/>
    </row>
    <row r="36" spans="1:12" x14ac:dyDescent="0.2">
      <c r="A36" s="538" t="s">
        <v>377</v>
      </c>
      <c r="B36" s="539"/>
      <c r="C36" s="539"/>
      <c r="D36" s="539"/>
      <c r="E36" s="539"/>
      <c r="F36" s="539"/>
      <c r="G36" s="540"/>
    </row>
    <row r="37" spans="1:12" x14ac:dyDescent="0.2">
      <c r="A37" s="579" t="s">
        <v>0</v>
      </c>
      <c r="B37" s="580"/>
      <c r="C37" s="83">
        <v>100</v>
      </c>
      <c r="D37" s="83">
        <v>10.005554635634828</v>
      </c>
      <c r="E37" s="83">
        <v>82.088922723583764</v>
      </c>
      <c r="F37" s="83">
        <v>77.022035028657925</v>
      </c>
      <c r="G37" s="84">
        <v>8.828721344324066</v>
      </c>
      <c r="I37" s="399"/>
      <c r="J37" s="399"/>
      <c r="K37" s="399"/>
      <c r="L37" s="399"/>
    </row>
    <row r="38" spans="1:12" ht="13.5" x14ac:dyDescent="0.2">
      <c r="A38" s="581" t="s">
        <v>1</v>
      </c>
      <c r="B38" s="582"/>
      <c r="C38" s="83"/>
      <c r="D38" s="83"/>
      <c r="E38" s="83"/>
      <c r="F38" s="83"/>
      <c r="G38" s="84"/>
      <c r="I38" s="399"/>
      <c r="J38" s="399"/>
      <c r="K38" s="399"/>
      <c r="L38" s="399"/>
    </row>
    <row r="39" spans="1:12" x14ac:dyDescent="0.2">
      <c r="A39" s="570" t="s">
        <v>28</v>
      </c>
      <c r="B39" s="571"/>
      <c r="C39" s="85">
        <v>100</v>
      </c>
      <c r="D39" s="85" t="s">
        <v>21</v>
      </c>
      <c r="E39" s="85">
        <v>93.793593824067173</v>
      </c>
      <c r="F39" s="85">
        <v>93.659511071984824</v>
      </c>
      <c r="G39" s="86" t="s">
        <v>21</v>
      </c>
      <c r="I39" s="399"/>
      <c r="J39" s="399"/>
      <c r="K39" s="399"/>
      <c r="L39" s="399"/>
    </row>
    <row r="40" spans="1:12" x14ac:dyDescent="0.2">
      <c r="A40" s="564" t="s">
        <v>29</v>
      </c>
      <c r="B40" s="565"/>
      <c r="C40" s="85"/>
      <c r="D40" s="85"/>
      <c r="E40" s="85"/>
      <c r="F40" s="85"/>
      <c r="G40" s="86"/>
      <c r="I40" s="399"/>
      <c r="J40" s="399"/>
      <c r="K40" s="399"/>
      <c r="L40" s="399"/>
    </row>
    <row r="41" spans="1:12" x14ac:dyDescent="0.2">
      <c r="A41" s="570" t="s">
        <v>48</v>
      </c>
      <c r="B41" s="571"/>
      <c r="C41" s="85">
        <v>100</v>
      </c>
      <c r="D41" s="85">
        <v>9.7649019022528289</v>
      </c>
      <c r="E41" s="85" t="s">
        <v>21</v>
      </c>
      <c r="F41" s="85">
        <v>82.72441700033437</v>
      </c>
      <c r="G41" s="86" t="s">
        <v>21</v>
      </c>
      <c r="I41" s="399"/>
      <c r="J41" s="399"/>
      <c r="K41" s="399"/>
      <c r="L41" s="399"/>
    </row>
    <row r="42" spans="1:12" x14ac:dyDescent="0.2">
      <c r="A42" s="564" t="s">
        <v>31</v>
      </c>
      <c r="B42" s="565"/>
      <c r="C42" s="85"/>
      <c r="D42" s="85"/>
      <c r="E42" s="85"/>
      <c r="F42" s="85"/>
      <c r="G42" s="86"/>
      <c r="I42" s="399"/>
      <c r="J42" s="399"/>
      <c r="K42" s="399"/>
      <c r="L42" s="399"/>
    </row>
    <row r="43" spans="1:12" x14ac:dyDescent="0.2">
      <c r="A43" s="552" t="s">
        <v>660</v>
      </c>
      <c r="B43" s="577"/>
      <c r="C43" s="85">
        <v>100</v>
      </c>
      <c r="D43" s="85">
        <v>9.965418442689197</v>
      </c>
      <c r="E43" s="85" t="s">
        <v>21</v>
      </c>
      <c r="F43" s="85">
        <v>82.347579376797214</v>
      </c>
      <c r="G43" s="86" t="s">
        <v>21</v>
      </c>
      <c r="I43" s="399"/>
      <c r="J43" s="399"/>
      <c r="K43" s="399"/>
      <c r="L43" s="399"/>
    </row>
    <row r="44" spans="1:12" x14ac:dyDescent="0.2">
      <c r="A44" s="554" t="s">
        <v>669</v>
      </c>
      <c r="B44" s="576"/>
      <c r="C44" s="85"/>
      <c r="D44" s="85"/>
      <c r="E44" s="85"/>
      <c r="F44" s="85"/>
      <c r="G44" s="86"/>
      <c r="I44" s="399"/>
      <c r="J44" s="399"/>
      <c r="K44" s="399"/>
      <c r="L44" s="399"/>
    </row>
    <row r="45" spans="1:12" ht="15" customHeight="1" x14ac:dyDescent="0.2">
      <c r="A45" s="566" t="s">
        <v>32</v>
      </c>
      <c r="B45" s="567"/>
      <c r="C45" s="116"/>
      <c r="D45" s="85"/>
      <c r="E45" s="85"/>
      <c r="F45" s="85"/>
      <c r="G45" s="86"/>
      <c r="I45" s="399"/>
      <c r="J45" s="399"/>
      <c r="K45" s="399"/>
      <c r="L45" s="399"/>
    </row>
    <row r="46" spans="1:12" ht="15.75" customHeight="1" x14ac:dyDescent="0.2">
      <c r="A46" s="568" t="s">
        <v>33</v>
      </c>
      <c r="B46" s="569"/>
      <c r="C46" s="117"/>
      <c r="D46" s="85"/>
      <c r="E46" s="85"/>
      <c r="F46" s="85"/>
      <c r="G46" s="86"/>
      <c r="I46" s="399"/>
      <c r="J46" s="399"/>
      <c r="K46" s="399"/>
      <c r="L46" s="399"/>
    </row>
    <row r="47" spans="1:12" ht="106.5" customHeight="1" x14ac:dyDescent="0.2">
      <c r="A47" s="547" t="s">
        <v>661</v>
      </c>
      <c r="B47" s="548"/>
      <c r="C47" s="85">
        <v>100</v>
      </c>
      <c r="D47" s="85" t="s">
        <v>21</v>
      </c>
      <c r="E47" s="85">
        <v>78.550138310114875</v>
      </c>
      <c r="F47" s="85">
        <v>78.550138310114875</v>
      </c>
      <c r="G47" s="86" t="s">
        <v>21</v>
      </c>
      <c r="I47" s="399"/>
      <c r="J47" s="399"/>
      <c r="K47" s="399"/>
      <c r="L47" s="399"/>
    </row>
    <row r="48" spans="1:12" ht="102.75" customHeight="1" x14ac:dyDescent="0.2">
      <c r="A48" s="562" t="s">
        <v>662</v>
      </c>
      <c r="B48" s="563"/>
      <c r="C48" s="85">
        <v>100</v>
      </c>
      <c r="D48" s="85">
        <v>1.5282785058080552</v>
      </c>
      <c r="E48" s="85" t="s">
        <v>21</v>
      </c>
      <c r="F48" s="85">
        <v>96.127612220611311</v>
      </c>
      <c r="G48" s="86" t="s">
        <v>21</v>
      </c>
      <c r="I48" s="399"/>
      <c r="J48" s="399"/>
      <c r="K48" s="399"/>
      <c r="L48" s="399"/>
    </row>
    <row r="49" spans="1:12" ht="156" customHeight="1" x14ac:dyDescent="0.2">
      <c r="A49" s="555" t="s">
        <v>663</v>
      </c>
      <c r="B49" s="556"/>
      <c r="C49" s="85">
        <v>100</v>
      </c>
      <c r="D49" s="85" t="s">
        <v>21</v>
      </c>
      <c r="E49" s="85">
        <v>90.853506836916267</v>
      </c>
      <c r="F49" s="85">
        <v>90.853506836916267</v>
      </c>
      <c r="G49" s="86" t="s">
        <v>21</v>
      </c>
      <c r="I49" s="399"/>
      <c r="J49" s="399"/>
      <c r="K49" s="399"/>
      <c r="L49" s="399"/>
    </row>
    <row r="50" spans="1:12" ht="204" customHeight="1" x14ac:dyDescent="0.2">
      <c r="A50" s="555" t="s">
        <v>664</v>
      </c>
      <c r="B50" s="556"/>
      <c r="C50" s="85">
        <v>100</v>
      </c>
      <c r="D50" s="85">
        <v>9.1413504825143939</v>
      </c>
      <c r="E50" s="85" t="s">
        <v>21</v>
      </c>
      <c r="F50" s="85">
        <v>81.619287693500738</v>
      </c>
      <c r="G50" s="86">
        <v>10.710992819695321</v>
      </c>
      <c r="I50" s="399"/>
      <c r="J50" s="399"/>
      <c r="K50" s="399"/>
      <c r="L50" s="399"/>
    </row>
    <row r="51" spans="1:12" ht="204.75" customHeight="1" x14ac:dyDescent="0.2">
      <c r="A51" s="555" t="s">
        <v>674</v>
      </c>
      <c r="B51" s="556"/>
      <c r="C51" s="85">
        <v>100</v>
      </c>
      <c r="D51" s="85" t="s">
        <v>21</v>
      </c>
      <c r="E51" s="85">
        <v>78.958603725129024</v>
      </c>
      <c r="F51" s="85">
        <v>77.3</v>
      </c>
      <c r="G51" s="86">
        <v>7.1567095683362707</v>
      </c>
      <c r="I51" s="399"/>
      <c r="J51" s="399"/>
      <c r="K51" s="399"/>
      <c r="L51" s="399"/>
    </row>
    <row r="52" spans="1:12" ht="91.5" customHeight="1" x14ac:dyDescent="0.2">
      <c r="A52" s="555" t="s">
        <v>675</v>
      </c>
      <c r="B52" s="556"/>
      <c r="C52" s="85">
        <v>100</v>
      </c>
      <c r="D52" s="85" t="s">
        <v>21</v>
      </c>
      <c r="E52" s="85">
        <v>91.811069271631311</v>
      </c>
      <c r="F52" s="85">
        <v>87.7</v>
      </c>
      <c r="G52" s="86">
        <v>4.7361137204062178</v>
      </c>
      <c r="I52" s="399"/>
      <c r="J52" s="399"/>
      <c r="K52" s="399"/>
      <c r="L52" s="399"/>
    </row>
    <row r="53" spans="1:12" ht="102.75" customHeight="1" x14ac:dyDescent="0.2">
      <c r="A53" s="555" t="s">
        <v>666</v>
      </c>
      <c r="B53" s="556"/>
      <c r="C53" s="85">
        <v>100</v>
      </c>
      <c r="D53" s="85">
        <v>10.331100815346703</v>
      </c>
      <c r="E53" s="85">
        <v>85.510038370297252</v>
      </c>
      <c r="F53" s="85">
        <v>85.483502895020351</v>
      </c>
      <c r="G53" s="86" t="s">
        <v>21</v>
      </c>
      <c r="I53" s="399"/>
      <c r="J53" s="399"/>
      <c r="K53" s="399"/>
      <c r="L53" s="399"/>
    </row>
    <row r="54" spans="1:12" x14ac:dyDescent="0.2">
      <c r="A54" s="570" t="s">
        <v>40</v>
      </c>
      <c r="B54" s="571"/>
      <c r="C54" s="85">
        <v>100</v>
      </c>
      <c r="D54" s="85">
        <v>11.494408586985164</v>
      </c>
      <c r="E54" s="85">
        <v>73.543690221244034</v>
      </c>
      <c r="F54" s="85">
        <v>71.871648028623298</v>
      </c>
      <c r="G54" s="86">
        <v>17.278635346340991</v>
      </c>
      <c r="I54" s="399"/>
      <c r="J54" s="399"/>
      <c r="K54" s="399"/>
      <c r="L54" s="399"/>
    </row>
    <row r="55" spans="1:12" x14ac:dyDescent="0.2">
      <c r="A55" s="564" t="s">
        <v>41</v>
      </c>
      <c r="B55" s="565"/>
      <c r="C55" s="85"/>
      <c r="D55" s="85"/>
      <c r="E55" s="85"/>
      <c r="F55" s="85"/>
      <c r="G55" s="86"/>
      <c r="I55" s="399"/>
      <c r="J55" s="399"/>
      <c r="K55" s="399"/>
      <c r="L55" s="399"/>
    </row>
    <row r="56" spans="1:12" x14ac:dyDescent="0.2">
      <c r="A56" s="570" t="s">
        <v>62</v>
      </c>
      <c r="B56" s="571"/>
      <c r="C56" s="85">
        <v>100</v>
      </c>
      <c r="D56" s="85">
        <v>4.9266886960087444</v>
      </c>
      <c r="E56" s="85" t="s">
        <v>21</v>
      </c>
      <c r="F56" s="85">
        <v>91.391035722266096</v>
      </c>
      <c r="G56" s="86">
        <v>3.5950585068071645</v>
      </c>
      <c r="I56" s="399"/>
      <c r="J56" s="399"/>
      <c r="K56" s="399"/>
      <c r="L56" s="399"/>
    </row>
    <row r="57" spans="1:12" x14ac:dyDescent="0.2">
      <c r="A57" s="564" t="s">
        <v>43</v>
      </c>
      <c r="B57" s="565"/>
      <c r="C57" s="85"/>
      <c r="D57" s="85"/>
      <c r="E57" s="85"/>
      <c r="F57" s="85"/>
      <c r="G57" s="86"/>
      <c r="I57" s="399"/>
      <c r="J57" s="399"/>
      <c r="K57" s="399"/>
      <c r="L57" s="399"/>
    </row>
    <row r="58" spans="1:12" x14ac:dyDescent="0.2">
      <c r="A58" s="570" t="s">
        <v>44</v>
      </c>
      <c r="B58" s="571"/>
      <c r="C58" s="85">
        <v>100</v>
      </c>
      <c r="D58" s="85" t="s">
        <v>21</v>
      </c>
      <c r="E58" s="85" t="s">
        <v>21</v>
      </c>
      <c r="F58" s="85" t="s">
        <v>21</v>
      </c>
      <c r="G58" s="86" t="s">
        <v>21</v>
      </c>
      <c r="I58" s="399"/>
      <c r="J58" s="399"/>
      <c r="K58" s="399"/>
      <c r="L58" s="399"/>
    </row>
    <row r="59" spans="1:12" x14ac:dyDescent="0.2">
      <c r="A59" s="564" t="s">
        <v>45</v>
      </c>
      <c r="B59" s="565"/>
      <c r="C59" s="85"/>
      <c r="D59" s="85"/>
      <c r="E59" s="85"/>
      <c r="F59" s="85"/>
      <c r="G59" s="86"/>
      <c r="I59" s="399"/>
      <c r="J59" s="399"/>
      <c r="K59" s="399"/>
      <c r="L59" s="399"/>
    </row>
    <row r="60" spans="1:12" ht="15.75" customHeight="1" x14ac:dyDescent="0.2">
      <c r="A60" s="572" t="s">
        <v>242</v>
      </c>
      <c r="B60" s="573"/>
      <c r="C60" s="85">
        <v>100</v>
      </c>
      <c r="D60" s="85">
        <v>7.5025132089587139</v>
      </c>
      <c r="E60" s="85">
        <v>91.212827886099035</v>
      </c>
      <c r="F60" s="85">
        <v>70.522981250292247</v>
      </c>
      <c r="G60" s="86">
        <v>1.5111399448262965</v>
      </c>
      <c r="I60" s="399"/>
      <c r="J60" s="399"/>
      <c r="K60" s="399"/>
      <c r="L60" s="399"/>
    </row>
    <row r="61" spans="1:12" ht="16.5" customHeight="1" x14ac:dyDescent="0.2">
      <c r="A61" s="574" t="s">
        <v>317</v>
      </c>
      <c r="B61" s="575"/>
      <c r="C61" s="85"/>
      <c r="D61" s="85"/>
      <c r="E61" s="85"/>
      <c r="F61" s="85"/>
      <c r="G61" s="86"/>
      <c r="I61" s="399"/>
      <c r="J61" s="399"/>
      <c r="K61" s="399"/>
      <c r="L61" s="399"/>
    </row>
    <row r="62" spans="1:12" x14ac:dyDescent="0.2">
      <c r="A62" s="570" t="s">
        <v>46</v>
      </c>
      <c r="B62" s="571"/>
      <c r="C62" s="85">
        <v>100</v>
      </c>
      <c r="D62" s="85" t="s">
        <v>21</v>
      </c>
      <c r="E62" s="85" t="s">
        <v>21</v>
      </c>
      <c r="F62" s="85" t="s">
        <v>21</v>
      </c>
      <c r="G62" s="86" t="s">
        <v>21</v>
      </c>
      <c r="I62" s="399"/>
      <c r="J62" s="399"/>
      <c r="K62" s="399"/>
      <c r="L62" s="399"/>
    </row>
    <row r="63" spans="1:12" x14ac:dyDescent="0.2">
      <c r="A63" s="564" t="s">
        <v>47</v>
      </c>
      <c r="B63" s="565"/>
      <c r="C63" s="85"/>
      <c r="D63" s="85"/>
      <c r="E63" s="85"/>
      <c r="F63" s="85"/>
      <c r="G63" s="86"/>
      <c r="I63" s="399"/>
      <c r="J63" s="399"/>
      <c r="K63" s="399"/>
      <c r="L63" s="399"/>
    </row>
    <row r="64" spans="1:12" x14ac:dyDescent="0.2">
      <c r="A64" s="551" t="s">
        <v>667</v>
      </c>
      <c r="B64" s="552"/>
      <c r="C64" s="85">
        <v>100</v>
      </c>
      <c r="D64" s="85">
        <v>26.313510792724138</v>
      </c>
      <c r="E64" s="85">
        <v>62.821443976928251</v>
      </c>
      <c r="F64" s="85">
        <v>38.5</v>
      </c>
      <c r="G64" s="86">
        <v>11.893524365517766</v>
      </c>
      <c r="I64" s="399"/>
      <c r="J64" s="399"/>
      <c r="K64" s="399"/>
      <c r="L64" s="399"/>
    </row>
    <row r="65" spans="1:12" x14ac:dyDescent="0.2">
      <c r="A65" s="553" t="s">
        <v>668</v>
      </c>
      <c r="B65" s="554"/>
      <c r="C65" s="85"/>
      <c r="D65" s="85"/>
      <c r="E65" s="85"/>
      <c r="F65" s="127"/>
      <c r="G65" s="86"/>
      <c r="I65" s="399"/>
      <c r="J65" s="399"/>
      <c r="K65" s="399"/>
      <c r="L65" s="399"/>
    </row>
    <row r="66" spans="1:12" x14ac:dyDescent="0.2">
      <c r="A66" s="128"/>
      <c r="B66" s="128"/>
      <c r="C66" s="129"/>
      <c r="D66" s="129"/>
      <c r="E66" s="129"/>
      <c r="F66" s="130"/>
      <c r="G66" s="129"/>
    </row>
    <row r="67" spans="1:12" x14ac:dyDescent="0.2">
      <c r="A67" s="585" t="s">
        <v>318</v>
      </c>
      <c r="B67" s="585"/>
      <c r="C67" s="585"/>
      <c r="D67" s="585"/>
      <c r="E67" s="585"/>
      <c r="F67" s="585"/>
      <c r="G67" s="585"/>
    </row>
    <row r="68" spans="1:12" x14ac:dyDescent="0.2">
      <c r="A68" s="584" t="s">
        <v>583</v>
      </c>
      <c r="B68" s="584"/>
      <c r="C68" s="584"/>
      <c r="D68" s="584"/>
      <c r="E68" s="584"/>
      <c r="F68" s="584"/>
      <c r="G68" s="584"/>
    </row>
    <row r="69" spans="1:12" ht="12.75" customHeight="1" x14ac:dyDescent="0.2"/>
    <row r="75" spans="1:12" ht="15" customHeight="1" x14ac:dyDescent="0.2"/>
    <row r="76" spans="1:12" ht="15.75" customHeight="1" x14ac:dyDescent="0.2"/>
    <row r="88" ht="12.75" customHeight="1" x14ac:dyDescent="0.2"/>
    <row r="90" ht="15.75" customHeight="1" x14ac:dyDescent="0.2"/>
    <row r="91" ht="16.5" customHeight="1" x14ac:dyDescent="0.2"/>
    <row r="96" ht="18.600000000000001" customHeight="1" x14ac:dyDescent="0.2"/>
    <row r="97" ht="16.149999999999999" customHeight="1" x14ac:dyDescent="0.2"/>
  </sheetData>
  <mergeCells count="70">
    <mergeCell ref="A68:G68"/>
    <mergeCell ref="A25:B25"/>
    <mergeCell ref="A17:B17"/>
    <mergeCell ref="A21:B21"/>
    <mergeCell ref="A22:B22"/>
    <mergeCell ref="A67:G67"/>
    <mergeCell ref="A24:B24"/>
    <mergeCell ref="A19:B19"/>
    <mergeCell ref="A20:B20"/>
    <mergeCell ref="A23:B23"/>
    <mergeCell ref="A40:B40"/>
    <mergeCell ref="A39:B39"/>
    <mergeCell ref="A37:B37"/>
    <mergeCell ref="A38:B38"/>
    <mergeCell ref="A30:B30"/>
    <mergeCell ref="A26:B26"/>
    <mergeCell ref="A1:G1"/>
    <mergeCell ref="A2:G2"/>
    <mergeCell ref="C3:C5"/>
    <mergeCell ref="D3:G3"/>
    <mergeCell ref="D4:D5"/>
    <mergeCell ref="G4:G5"/>
    <mergeCell ref="E4:F4"/>
    <mergeCell ref="A34:B34"/>
    <mergeCell ref="A35:B35"/>
    <mergeCell ref="A36:G36"/>
    <mergeCell ref="A6:G6"/>
    <mergeCell ref="A3:B5"/>
    <mergeCell ref="A12:B12"/>
    <mergeCell ref="A7:B7"/>
    <mergeCell ref="A8:B8"/>
    <mergeCell ref="A9:B9"/>
    <mergeCell ref="A10:B10"/>
    <mergeCell ref="A11:B11"/>
    <mergeCell ref="A14:B14"/>
    <mergeCell ref="A15:B15"/>
    <mergeCell ref="A16:B16"/>
    <mergeCell ref="A18:B18"/>
    <mergeCell ref="A13:B13"/>
    <mergeCell ref="A27:B27"/>
    <mergeCell ref="A28:B28"/>
    <mergeCell ref="A29:B29"/>
    <mergeCell ref="A44:B44"/>
    <mergeCell ref="A56:B56"/>
    <mergeCell ref="A50:B50"/>
    <mergeCell ref="A51:B51"/>
    <mergeCell ref="A52:B52"/>
    <mergeCell ref="A53:B53"/>
    <mergeCell ref="A49:B49"/>
    <mergeCell ref="A41:B41"/>
    <mergeCell ref="A42:B42"/>
    <mergeCell ref="A43:B43"/>
    <mergeCell ref="A32:B32"/>
    <mergeCell ref="A31:B31"/>
    <mergeCell ref="A33:B33"/>
    <mergeCell ref="A64:B64"/>
    <mergeCell ref="A65:B65"/>
    <mergeCell ref="A57:B57"/>
    <mergeCell ref="A45:B45"/>
    <mergeCell ref="A46:B46"/>
    <mergeCell ref="A58:B58"/>
    <mergeCell ref="A59:B59"/>
    <mergeCell ref="A62:B62"/>
    <mergeCell ref="A63:B63"/>
    <mergeCell ref="A60:B60"/>
    <mergeCell ref="A61:B61"/>
    <mergeCell ref="A47:B47"/>
    <mergeCell ref="A48:B48"/>
    <mergeCell ref="A54:B54"/>
    <mergeCell ref="A55:B55"/>
  </mergeCells>
  <pageMargins left="0.25" right="0.25" top="0.75" bottom="0.75" header="0.3" footer="0.3"/>
  <pageSetup paperSize="9" scale="66" orientation="portrait" horizontalDpi="4294967294"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pageSetUpPr fitToPage="1"/>
  </sheetPr>
  <dimension ref="A1:I60"/>
  <sheetViews>
    <sheetView showGridLines="0" zoomScaleNormal="100" workbookViewId="0">
      <selection sqref="A1:E1"/>
    </sheetView>
  </sheetViews>
  <sheetFormatPr defaultRowHeight="12.75" x14ac:dyDescent="0.2"/>
  <cols>
    <col min="1" max="1" width="43.85546875" style="131" customWidth="1"/>
    <col min="2" max="4" width="23.5703125" style="131" customWidth="1"/>
    <col min="5" max="5" width="20.28515625" style="131" customWidth="1"/>
    <col min="6" max="6" width="12.42578125" style="131" bestFit="1" customWidth="1"/>
    <col min="7" max="16384" width="9.140625" style="131"/>
  </cols>
  <sheetData>
    <row r="1" spans="1:6" ht="12.75" customHeight="1" x14ac:dyDescent="0.2">
      <c r="A1" s="527" t="s">
        <v>555</v>
      </c>
      <c r="B1" s="527"/>
      <c r="C1" s="527"/>
      <c r="D1" s="527"/>
      <c r="E1" s="527"/>
    </row>
    <row r="2" spans="1:6" ht="12.75" customHeight="1" x14ac:dyDescent="0.2">
      <c r="A2" s="490" t="s">
        <v>556</v>
      </c>
      <c r="B2" s="490"/>
      <c r="C2" s="490"/>
      <c r="D2" s="490"/>
      <c r="E2" s="490"/>
    </row>
    <row r="3" spans="1:6" ht="25.5" customHeight="1" x14ac:dyDescent="0.2">
      <c r="A3" s="531" t="s">
        <v>326</v>
      </c>
      <c r="B3" s="528" t="s">
        <v>412</v>
      </c>
      <c r="C3" s="528"/>
      <c r="D3" s="528"/>
      <c r="E3" s="529"/>
    </row>
    <row r="4" spans="1:6" ht="24" customHeight="1" x14ac:dyDescent="0.2">
      <c r="A4" s="538"/>
      <c r="B4" s="528" t="s">
        <v>362</v>
      </c>
      <c r="C4" s="528" t="s">
        <v>497</v>
      </c>
      <c r="D4" s="528"/>
      <c r="E4" s="491" t="s">
        <v>279</v>
      </c>
    </row>
    <row r="5" spans="1:6" ht="25.5" x14ac:dyDescent="0.2">
      <c r="A5" s="533"/>
      <c r="B5" s="528"/>
      <c r="C5" s="271" t="s">
        <v>492</v>
      </c>
      <c r="D5" s="271" t="s">
        <v>584</v>
      </c>
      <c r="E5" s="491"/>
    </row>
    <row r="6" spans="1:6" x14ac:dyDescent="0.2">
      <c r="A6" s="470" t="s">
        <v>372</v>
      </c>
      <c r="B6" s="470"/>
      <c r="C6" s="470"/>
      <c r="D6" s="470"/>
      <c r="E6" s="470"/>
      <c r="F6" s="42"/>
    </row>
    <row r="7" spans="1:6" x14ac:dyDescent="0.2">
      <c r="A7" s="278" t="s">
        <v>0</v>
      </c>
      <c r="B7" s="78">
        <v>8411352.8000000007</v>
      </c>
      <c r="C7" s="78">
        <v>6527864.2999999998</v>
      </c>
      <c r="D7" s="78">
        <v>3629116.1</v>
      </c>
      <c r="E7" s="79">
        <v>1883488.5</v>
      </c>
    </row>
    <row r="8" spans="1:6" ht="13.5" x14ac:dyDescent="0.2">
      <c r="A8" s="270" t="s">
        <v>1</v>
      </c>
      <c r="B8" s="78"/>
      <c r="C8" s="78"/>
      <c r="D8" s="78"/>
      <c r="E8" s="79"/>
    </row>
    <row r="9" spans="1:6" x14ac:dyDescent="0.2">
      <c r="A9" s="274" t="s">
        <v>238</v>
      </c>
      <c r="B9" s="275"/>
      <c r="C9" s="275"/>
      <c r="D9" s="275"/>
      <c r="E9" s="111"/>
    </row>
    <row r="10" spans="1:6" x14ac:dyDescent="0.2">
      <c r="A10" s="272" t="s">
        <v>239</v>
      </c>
      <c r="B10" s="273"/>
      <c r="C10" s="273"/>
      <c r="D10" s="273"/>
      <c r="E10" s="114"/>
    </row>
    <row r="11" spans="1:6" x14ac:dyDescent="0.2">
      <c r="A11" s="276" t="s">
        <v>169</v>
      </c>
      <c r="B11" s="80">
        <v>435608.2</v>
      </c>
      <c r="C11" s="80">
        <v>329609.7</v>
      </c>
      <c r="D11" s="80">
        <v>106372</v>
      </c>
      <c r="E11" s="81">
        <v>105998.5</v>
      </c>
    </row>
    <row r="12" spans="1:6" x14ac:dyDescent="0.2">
      <c r="A12" s="277" t="s">
        <v>221</v>
      </c>
      <c r="B12" s="80"/>
      <c r="C12" s="80"/>
      <c r="D12" s="80"/>
      <c r="E12" s="81"/>
    </row>
    <row r="13" spans="1:6" x14ac:dyDescent="0.2">
      <c r="A13" s="552" t="s">
        <v>49</v>
      </c>
      <c r="B13" s="80">
        <v>847143.1</v>
      </c>
      <c r="C13" s="80">
        <v>580645.69999999995</v>
      </c>
      <c r="D13" s="80">
        <v>290072.09999999998</v>
      </c>
      <c r="E13" s="81">
        <v>266497.40000000002</v>
      </c>
    </row>
    <row r="14" spans="1:6" x14ac:dyDescent="0.2">
      <c r="A14" s="552"/>
      <c r="B14" s="80"/>
      <c r="C14" s="80"/>
      <c r="D14" s="80"/>
      <c r="E14" s="81"/>
    </row>
    <row r="15" spans="1:6" x14ac:dyDescent="0.2">
      <c r="A15" s="552" t="s">
        <v>50</v>
      </c>
      <c r="B15" s="80">
        <v>1803976.6</v>
      </c>
      <c r="C15" s="80">
        <v>1238980.3</v>
      </c>
      <c r="D15" s="80">
        <v>696171.4</v>
      </c>
      <c r="E15" s="81">
        <v>564996.30000000005</v>
      </c>
    </row>
    <row r="16" spans="1:6" x14ac:dyDescent="0.2">
      <c r="A16" s="552"/>
      <c r="B16" s="80"/>
      <c r="C16" s="80"/>
      <c r="D16" s="80"/>
      <c r="E16" s="81"/>
    </row>
    <row r="17" spans="1:5" x14ac:dyDescent="0.2">
      <c r="A17" s="552" t="s">
        <v>51</v>
      </c>
      <c r="B17" s="80">
        <v>1339046.1000000001</v>
      </c>
      <c r="C17" s="80">
        <v>954790.40000000002</v>
      </c>
      <c r="D17" s="80">
        <v>438712.7</v>
      </c>
      <c r="E17" s="81">
        <v>384255.7</v>
      </c>
    </row>
    <row r="18" spans="1:5" x14ac:dyDescent="0.2">
      <c r="A18" s="552"/>
      <c r="B18" s="80"/>
      <c r="C18" s="80"/>
      <c r="D18" s="80"/>
      <c r="E18" s="81"/>
    </row>
    <row r="19" spans="1:5" x14ac:dyDescent="0.2">
      <c r="A19" s="276" t="s">
        <v>52</v>
      </c>
      <c r="B19" s="80">
        <v>3985578.8</v>
      </c>
      <c r="C19" s="80">
        <v>3423838.2</v>
      </c>
      <c r="D19" s="80">
        <v>2097787.9</v>
      </c>
      <c r="E19" s="81">
        <v>561740.6</v>
      </c>
    </row>
    <row r="20" spans="1:5" x14ac:dyDescent="0.2">
      <c r="A20" s="277" t="s">
        <v>220</v>
      </c>
      <c r="B20" s="80"/>
      <c r="C20" s="80"/>
      <c r="D20" s="80"/>
      <c r="E20" s="81"/>
    </row>
    <row r="21" spans="1:5" x14ac:dyDescent="0.2">
      <c r="A21" s="132" t="s">
        <v>222</v>
      </c>
      <c r="B21" s="80">
        <v>3172980.8</v>
      </c>
      <c r="C21" s="80">
        <v>2709791</v>
      </c>
      <c r="D21" s="80">
        <v>1733612.6</v>
      </c>
      <c r="E21" s="81">
        <v>463189.8</v>
      </c>
    </row>
    <row r="22" spans="1:5" x14ac:dyDescent="0.2">
      <c r="A22" s="133" t="s">
        <v>219</v>
      </c>
      <c r="B22" s="80"/>
      <c r="C22" s="80"/>
      <c r="D22" s="80"/>
      <c r="E22" s="81"/>
    </row>
    <row r="23" spans="1:5" x14ac:dyDescent="0.2">
      <c r="A23" s="274" t="s">
        <v>53</v>
      </c>
      <c r="B23" s="275"/>
      <c r="C23" s="275"/>
      <c r="D23" s="275"/>
      <c r="E23" s="111"/>
    </row>
    <row r="24" spans="1:5" x14ac:dyDescent="0.2">
      <c r="A24" s="272" t="s">
        <v>54</v>
      </c>
      <c r="B24" s="273"/>
      <c r="C24" s="273"/>
      <c r="D24" s="273"/>
      <c r="E24" s="114"/>
    </row>
    <row r="25" spans="1:5" x14ac:dyDescent="0.2">
      <c r="A25" s="276" t="s">
        <v>55</v>
      </c>
      <c r="B25" s="80">
        <v>7225576.5</v>
      </c>
      <c r="C25" s="80">
        <v>5692001.2999999998</v>
      </c>
      <c r="D25" s="80">
        <v>3303751.7</v>
      </c>
      <c r="E25" s="81">
        <v>1533575.2</v>
      </c>
    </row>
    <row r="26" spans="1:5" x14ac:dyDescent="0.2">
      <c r="A26" s="277" t="s">
        <v>22</v>
      </c>
      <c r="B26" s="80"/>
      <c r="C26" s="80"/>
      <c r="D26" s="80"/>
      <c r="E26" s="81"/>
    </row>
    <row r="27" spans="1:5" x14ac:dyDescent="0.2">
      <c r="A27" s="132" t="s">
        <v>56</v>
      </c>
      <c r="B27" s="80">
        <v>3641958.7</v>
      </c>
      <c r="C27" s="80">
        <v>2627244.4</v>
      </c>
      <c r="D27" s="80">
        <v>1305154.7</v>
      </c>
      <c r="E27" s="81">
        <v>1014714.3</v>
      </c>
    </row>
    <row r="28" spans="1:5" x14ac:dyDescent="0.2">
      <c r="A28" s="133" t="s">
        <v>57</v>
      </c>
      <c r="B28" s="80"/>
      <c r="C28" s="80"/>
      <c r="D28" s="80"/>
      <c r="E28" s="81"/>
    </row>
    <row r="29" spans="1:5" x14ac:dyDescent="0.2">
      <c r="A29" s="132" t="s">
        <v>58</v>
      </c>
      <c r="B29" s="80">
        <v>3583617.8</v>
      </c>
      <c r="C29" s="80">
        <v>3064756.9</v>
      </c>
      <c r="D29" s="80">
        <v>1998597</v>
      </c>
      <c r="E29" s="81">
        <v>518860.9</v>
      </c>
    </row>
    <row r="30" spans="1:5" x14ac:dyDescent="0.2">
      <c r="A30" s="133" t="s">
        <v>59</v>
      </c>
      <c r="B30" s="80"/>
      <c r="C30" s="80"/>
      <c r="D30" s="80"/>
      <c r="E30" s="81"/>
    </row>
    <row r="31" spans="1:5" x14ac:dyDescent="0.2">
      <c r="A31" s="276" t="s">
        <v>60</v>
      </c>
      <c r="B31" s="80">
        <v>1185776.3</v>
      </c>
      <c r="C31" s="80">
        <v>835863</v>
      </c>
      <c r="D31" s="80">
        <v>325364.40000000002</v>
      </c>
      <c r="E31" s="81">
        <v>349913.3</v>
      </c>
    </row>
    <row r="32" spans="1:5" x14ac:dyDescent="0.2">
      <c r="A32" s="277" t="s">
        <v>61</v>
      </c>
      <c r="B32" s="80"/>
      <c r="C32" s="80"/>
      <c r="D32" s="80"/>
      <c r="E32" s="81"/>
    </row>
    <row r="33" spans="1:9" ht="12.75" customHeight="1" x14ac:dyDescent="0.2">
      <c r="A33" s="538" t="s">
        <v>395</v>
      </c>
      <c r="B33" s="539"/>
      <c r="C33" s="539"/>
      <c r="D33" s="539"/>
      <c r="E33" s="540"/>
    </row>
    <row r="34" spans="1:9" x14ac:dyDescent="0.2">
      <c r="A34" s="278" t="s">
        <v>0</v>
      </c>
      <c r="B34" s="83">
        <v>100</v>
      </c>
      <c r="C34" s="83">
        <v>77.607781473629302</v>
      </c>
      <c r="D34" s="83">
        <v>43.145450990951176</v>
      </c>
      <c r="E34" s="84">
        <v>22.392218526370691</v>
      </c>
      <c r="G34" s="298"/>
      <c r="H34" s="298"/>
      <c r="I34" s="298"/>
    </row>
    <row r="35" spans="1:9" ht="13.5" x14ac:dyDescent="0.2">
      <c r="A35" s="270" t="s">
        <v>1</v>
      </c>
      <c r="B35" s="83"/>
      <c r="C35" s="83"/>
      <c r="D35" s="83"/>
      <c r="E35" s="84"/>
      <c r="G35" s="298"/>
      <c r="H35" s="298"/>
      <c r="I35" s="298"/>
    </row>
    <row r="36" spans="1:9" x14ac:dyDescent="0.2">
      <c r="A36" s="274" t="s">
        <v>238</v>
      </c>
      <c r="B36" s="116"/>
      <c r="C36" s="83"/>
      <c r="D36" s="83"/>
      <c r="E36" s="84"/>
      <c r="G36" s="298"/>
      <c r="H36" s="298"/>
      <c r="I36" s="298"/>
    </row>
    <row r="37" spans="1:9" x14ac:dyDescent="0.2">
      <c r="A37" s="272" t="s">
        <v>239</v>
      </c>
      <c r="B37" s="117"/>
      <c r="C37" s="83"/>
      <c r="D37" s="83"/>
      <c r="E37" s="84"/>
      <c r="G37" s="298"/>
      <c r="H37" s="298"/>
      <c r="I37" s="298"/>
    </row>
    <row r="38" spans="1:9" x14ac:dyDescent="0.2">
      <c r="A38" s="276" t="s">
        <v>169</v>
      </c>
      <c r="B38" s="85">
        <v>100</v>
      </c>
      <c r="C38" s="85">
        <v>75.666550813322615</v>
      </c>
      <c r="D38" s="85">
        <v>24.419191374267058</v>
      </c>
      <c r="E38" s="86">
        <v>24.333449186677385</v>
      </c>
      <c r="G38" s="298"/>
      <c r="H38" s="298"/>
      <c r="I38" s="298"/>
    </row>
    <row r="39" spans="1:9" x14ac:dyDescent="0.2">
      <c r="A39" s="277" t="s">
        <v>221</v>
      </c>
      <c r="B39" s="85"/>
      <c r="C39" s="85"/>
      <c r="D39" s="85"/>
      <c r="E39" s="86"/>
      <c r="G39" s="298"/>
      <c r="H39" s="298"/>
      <c r="I39" s="298"/>
    </row>
    <row r="40" spans="1:9" x14ac:dyDescent="0.2">
      <c r="A40" s="552" t="s">
        <v>49</v>
      </c>
      <c r="B40" s="85">
        <v>100</v>
      </c>
      <c r="C40" s="85">
        <v>68.541631278115815</v>
      </c>
      <c r="D40" s="85">
        <v>34.24121615344562</v>
      </c>
      <c r="E40" s="86">
        <v>31.458368721884185</v>
      </c>
      <c r="G40" s="298"/>
      <c r="H40" s="298"/>
      <c r="I40" s="298"/>
    </row>
    <row r="41" spans="1:9" x14ac:dyDescent="0.2">
      <c r="A41" s="552"/>
      <c r="B41" s="85"/>
      <c r="C41" s="85"/>
      <c r="D41" s="85"/>
      <c r="E41" s="86"/>
      <c r="G41" s="298"/>
      <c r="H41" s="298"/>
      <c r="I41" s="298"/>
    </row>
    <row r="42" spans="1:9" x14ac:dyDescent="0.2">
      <c r="A42" s="552" t="s">
        <v>50</v>
      </c>
      <c r="B42" s="85">
        <v>100</v>
      </c>
      <c r="C42" s="85">
        <v>68.680508383534473</v>
      </c>
      <c r="D42" s="85">
        <v>38.590932942256565</v>
      </c>
      <c r="E42" s="86">
        <v>31.319491616465534</v>
      </c>
      <c r="G42" s="298"/>
      <c r="H42" s="298"/>
      <c r="I42" s="298"/>
    </row>
    <row r="43" spans="1:9" x14ac:dyDescent="0.2">
      <c r="A43" s="552"/>
      <c r="B43" s="85"/>
      <c r="C43" s="85"/>
      <c r="D43" s="85"/>
      <c r="E43" s="86"/>
      <c r="G43" s="298"/>
      <c r="H43" s="298"/>
      <c r="I43" s="298"/>
    </row>
    <row r="44" spans="1:9" x14ac:dyDescent="0.2">
      <c r="A44" s="552" t="s">
        <v>51</v>
      </c>
      <c r="B44" s="85">
        <v>100</v>
      </c>
      <c r="C44" s="85">
        <v>71.30377363408175</v>
      </c>
      <c r="D44" s="85">
        <v>32.763076640901303</v>
      </c>
      <c r="E44" s="86">
        <v>28.696226365918243</v>
      </c>
      <c r="G44" s="298"/>
      <c r="H44" s="298"/>
      <c r="I44" s="298"/>
    </row>
    <row r="45" spans="1:9" x14ac:dyDescent="0.2">
      <c r="A45" s="552"/>
      <c r="B45" s="85"/>
      <c r="C45" s="85"/>
      <c r="D45" s="85"/>
      <c r="E45" s="86"/>
      <c r="G45" s="298"/>
      <c r="H45" s="298"/>
      <c r="I45" s="298"/>
    </row>
    <row r="46" spans="1:9" x14ac:dyDescent="0.2">
      <c r="A46" s="276" t="s">
        <v>52</v>
      </c>
      <c r="B46" s="85">
        <v>100</v>
      </c>
      <c r="C46" s="85">
        <v>85.905670714627462</v>
      </c>
      <c r="D46" s="85">
        <v>52.634460520514615</v>
      </c>
      <c r="E46" s="86">
        <v>14.094329285372552</v>
      </c>
      <c r="G46" s="298"/>
      <c r="H46" s="298"/>
      <c r="I46" s="298"/>
    </row>
    <row r="47" spans="1:9" x14ac:dyDescent="0.2">
      <c r="A47" s="277" t="s">
        <v>220</v>
      </c>
      <c r="B47" s="85"/>
      <c r="C47" s="85"/>
      <c r="D47" s="85"/>
      <c r="E47" s="86"/>
      <c r="G47" s="298"/>
      <c r="H47" s="298"/>
      <c r="I47" s="298"/>
    </row>
    <row r="48" spans="1:9" x14ac:dyDescent="0.2">
      <c r="A48" s="132" t="s">
        <v>222</v>
      </c>
      <c r="B48" s="85">
        <v>100</v>
      </c>
      <c r="C48" s="85">
        <v>85.402061052496762</v>
      </c>
      <c r="D48" s="85">
        <v>54.636718885913218</v>
      </c>
      <c r="E48" s="86">
        <v>14.597938947503245</v>
      </c>
      <c r="G48" s="298"/>
      <c r="H48" s="298"/>
      <c r="I48" s="298"/>
    </row>
    <row r="49" spans="1:9" x14ac:dyDescent="0.2">
      <c r="A49" s="133" t="s">
        <v>219</v>
      </c>
      <c r="B49" s="85"/>
      <c r="C49" s="85"/>
      <c r="D49" s="85"/>
      <c r="E49" s="86"/>
      <c r="G49" s="298"/>
      <c r="H49" s="298"/>
      <c r="I49" s="298"/>
    </row>
    <row r="50" spans="1:9" x14ac:dyDescent="0.2">
      <c r="A50" s="274" t="s">
        <v>53</v>
      </c>
      <c r="B50" s="116"/>
      <c r="C50" s="85"/>
      <c r="D50" s="85"/>
      <c r="E50" s="86"/>
      <c r="G50" s="298"/>
      <c r="H50" s="298"/>
      <c r="I50" s="298"/>
    </row>
    <row r="51" spans="1:9" x14ac:dyDescent="0.2">
      <c r="A51" s="272" t="s">
        <v>54</v>
      </c>
      <c r="B51" s="117"/>
      <c r="C51" s="85"/>
      <c r="D51" s="85"/>
      <c r="E51" s="86"/>
      <c r="G51" s="298"/>
      <c r="H51" s="298"/>
      <c r="I51" s="298"/>
    </row>
    <row r="52" spans="1:9" x14ac:dyDescent="0.2">
      <c r="A52" s="276" t="s">
        <v>55</v>
      </c>
      <c r="B52" s="85">
        <v>100</v>
      </c>
      <c r="C52" s="85">
        <v>78.775739209182831</v>
      </c>
      <c r="D52" s="85">
        <v>45.723018779193609</v>
      </c>
      <c r="E52" s="86">
        <v>21.224260790817176</v>
      </c>
      <c r="G52" s="298"/>
      <c r="H52" s="298"/>
      <c r="I52" s="298"/>
    </row>
    <row r="53" spans="1:9" x14ac:dyDescent="0.2">
      <c r="A53" s="277" t="s">
        <v>22</v>
      </c>
      <c r="B53" s="85"/>
      <c r="C53" s="85"/>
      <c r="D53" s="85"/>
      <c r="E53" s="86"/>
      <c r="G53" s="298"/>
      <c r="H53" s="298"/>
      <c r="I53" s="298"/>
    </row>
    <row r="54" spans="1:9" x14ac:dyDescent="0.2">
      <c r="A54" s="132" t="s">
        <v>56</v>
      </c>
      <c r="B54" s="85">
        <v>100</v>
      </c>
      <c r="C54" s="85">
        <v>72.138226059510231</v>
      </c>
      <c r="D54" s="85">
        <v>35.836614511855942</v>
      </c>
      <c r="E54" s="86">
        <v>27.861773940489769</v>
      </c>
      <c r="G54" s="298"/>
      <c r="H54" s="298"/>
      <c r="I54" s="298"/>
    </row>
    <row r="55" spans="1:9" x14ac:dyDescent="0.2">
      <c r="A55" s="133" t="s">
        <v>57</v>
      </c>
      <c r="B55" s="85"/>
      <c r="C55" s="85"/>
      <c r="D55" s="85"/>
      <c r="E55" s="86"/>
      <c r="G55" s="298"/>
      <c r="H55" s="298"/>
      <c r="I55" s="298"/>
    </row>
    <row r="56" spans="1:9" x14ac:dyDescent="0.2">
      <c r="A56" s="132" t="s">
        <v>58</v>
      </c>
      <c r="B56" s="85">
        <v>100</v>
      </c>
      <c r="C56" s="85">
        <v>85.521310336163637</v>
      </c>
      <c r="D56" s="85">
        <v>55.770372610605968</v>
      </c>
      <c r="E56" s="86">
        <v>14.478689663836363</v>
      </c>
      <c r="G56" s="298"/>
      <c r="H56" s="298"/>
      <c r="I56" s="298"/>
    </row>
    <row r="57" spans="1:9" x14ac:dyDescent="0.2">
      <c r="A57" s="133" t="s">
        <v>59</v>
      </c>
      <c r="B57" s="85"/>
      <c r="C57" s="85"/>
      <c r="D57" s="85"/>
      <c r="E57" s="86"/>
      <c r="G57" s="298"/>
      <c r="H57" s="298"/>
      <c r="I57" s="298"/>
    </row>
    <row r="58" spans="1:9" x14ac:dyDescent="0.2">
      <c r="A58" s="276" t="s">
        <v>60</v>
      </c>
      <c r="B58" s="85">
        <v>100</v>
      </c>
      <c r="C58" s="85">
        <v>70.490783126631896</v>
      </c>
      <c r="D58" s="85">
        <v>27.438935994925856</v>
      </c>
      <c r="E58" s="86">
        <v>29.509216873368104</v>
      </c>
      <c r="G58" s="298"/>
      <c r="H58" s="298"/>
      <c r="I58" s="298"/>
    </row>
    <row r="59" spans="1:9" x14ac:dyDescent="0.2">
      <c r="A59" s="277" t="s">
        <v>61</v>
      </c>
      <c r="C59" s="87"/>
      <c r="D59" s="87"/>
      <c r="E59" s="89"/>
    </row>
    <row r="60" spans="1:9" x14ac:dyDescent="0.2">
      <c r="A60" s="538"/>
      <c r="B60" s="539"/>
      <c r="C60" s="539"/>
      <c r="D60" s="539"/>
      <c r="E60" s="540"/>
    </row>
  </sheetData>
  <mergeCells count="16">
    <mergeCell ref="A60:E60"/>
    <mergeCell ref="A40:A41"/>
    <mergeCell ref="A42:A43"/>
    <mergeCell ref="A44:A45"/>
    <mergeCell ref="A1:E1"/>
    <mergeCell ref="A2:E2"/>
    <mergeCell ref="B3:E3"/>
    <mergeCell ref="B4:B5"/>
    <mergeCell ref="C4:D4"/>
    <mergeCell ref="E4:E5"/>
    <mergeCell ref="A33:E33"/>
    <mergeCell ref="A6:E6"/>
    <mergeCell ref="A3:A5"/>
    <mergeCell ref="A13:A14"/>
    <mergeCell ref="A15:A16"/>
    <mergeCell ref="A17:A18"/>
  </mergeCells>
  <pageMargins left="0.25" right="0.25" top="0.75" bottom="0.75" header="0.3" footer="0.3"/>
  <pageSetup paperSize="9" scale="73" orientation="portrait" horizontalDpi="4294967294"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pageSetUpPr fitToPage="1"/>
  </sheetPr>
  <dimension ref="A1:K89"/>
  <sheetViews>
    <sheetView showGridLines="0" zoomScaleNormal="100" workbookViewId="0">
      <selection sqref="A1:F1"/>
    </sheetView>
  </sheetViews>
  <sheetFormatPr defaultRowHeight="12.75" x14ac:dyDescent="0.2"/>
  <cols>
    <col min="1" max="1" width="41.85546875" style="141" customWidth="1"/>
    <col min="2" max="2" width="17.28515625" style="141" customWidth="1"/>
    <col min="3" max="3" width="17.85546875" style="141" customWidth="1"/>
    <col min="4" max="5" width="21.85546875" style="141" customWidth="1"/>
    <col min="6" max="6" width="30.85546875" style="141" customWidth="1"/>
    <col min="7" max="7" width="12.7109375" style="141" bestFit="1" customWidth="1"/>
    <col min="8" max="11" width="11.42578125" style="141" bestFit="1" customWidth="1"/>
    <col min="12" max="16384" width="9.140625" style="141"/>
  </cols>
  <sheetData>
    <row r="1" spans="1:6" x14ac:dyDescent="0.2">
      <c r="A1" s="527" t="s">
        <v>559</v>
      </c>
      <c r="B1" s="527"/>
      <c r="C1" s="527"/>
      <c r="D1" s="527"/>
      <c r="E1" s="527"/>
      <c r="F1" s="527"/>
    </row>
    <row r="2" spans="1:6" x14ac:dyDescent="0.2">
      <c r="A2" s="490" t="s">
        <v>560</v>
      </c>
      <c r="B2" s="490"/>
      <c r="C2" s="490"/>
      <c r="D2" s="490"/>
      <c r="E2" s="490"/>
      <c r="F2" s="490"/>
    </row>
    <row r="3" spans="1:6" ht="32.25" customHeight="1" x14ac:dyDescent="0.2">
      <c r="A3" s="531" t="s">
        <v>319</v>
      </c>
      <c r="B3" s="528" t="s">
        <v>320</v>
      </c>
      <c r="C3" s="528" t="s">
        <v>498</v>
      </c>
      <c r="D3" s="528"/>
      <c r="E3" s="528"/>
      <c r="F3" s="529"/>
    </row>
    <row r="4" spans="1:6" ht="55.5" customHeight="1" x14ac:dyDescent="0.2">
      <c r="A4" s="538"/>
      <c r="B4" s="528"/>
      <c r="C4" s="528" t="s">
        <v>557</v>
      </c>
      <c r="D4" s="529" t="s">
        <v>479</v>
      </c>
      <c r="E4" s="587"/>
      <c r="F4" s="529" t="s">
        <v>324</v>
      </c>
    </row>
    <row r="5" spans="1:6" ht="63.75" customHeight="1" x14ac:dyDescent="0.2">
      <c r="A5" s="533"/>
      <c r="B5" s="528"/>
      <c r="C5" s="528"/>
      <c r="D5" s="156" t="s">
        <v>558</v>
      </c>
      <c r="E5" s="396" t="s">
        <v>325</v>
      </c>
      <c r="F5" s="529"/>
    </row>
    <row r="6" spans="1:6" ht="16.5" customHeight="1" x14ac:dyDescent="0.2">
      <c r="A6" s="470" t="s">
        <v>372</v>
      </c>
      <c r="B6" s="470"/>
      <c r="C6" s="470"/>
      <c r="D6" s="470"/>
      <c r="E6" s="470"/>
      <c r="F6" s="470"/>
    </row>
    <row r="7" spans="1:6" x14ac:dyDescent="0.2">
      <c r="A7" s="82" t="s">
        <v>0</v>
      </c>
      <c r="B7" s="78">
        <v>8411352.8000000007</v>
      </c>
      <c r="C7" s="78">
        <v>841602.5</v>
      </c>
      <c r="D7" s="78">
        <v>6904788.9000000004</v>
      </c>
      <c r="E7" s="78">
        <v>6478595.0999999996</v>
      </c>
      <c r="F7" s="79">
        <v>742614.9</v>
      </c>
    </row>
    <row r="8" spans="1:6" ht="13.5" x14ac:dyDescent="0.2">
      <c r="A8" s="77" t="s">
        <v>1</v>
      </c>
      <c r="B8" s="78"/>
      <c r="C8" s="78"/>
      <c r="D8" s="78"/>
      <c r="E8" s="78"/>
      <c r="F8" s="79"/>
    </row>
    <row r="9" spans="1:6" x14ac:dyDescent="0.2">
      <c r="A9" s="122" t="s">
        <v>238</v>
      </c>
      <c r="B9" s="139"/>
      <c r="C9" s="139"/>
      <c r="D9" s="139"/>
      <c r="E9" s="139"/>
      <c r="F9" s="200"/>
    </row>
    <row r="10" spans="1:6" x14ac:dyDescent="0.2">
      <c r="A10" s="124" t="s">
        <v>239</v>
      </c>
      <c r="B10" s="201"/>
      <c r="C10" s="201"/>
      <c r="D10" s="201"/>
      <c r="E10" s="201"/>
      <c r="F10" s="200"/>
    </row>
    <row r="11" spans="1:6" x14ac:dyDescent="0.2">
      <c r="A11" s="125" t="s">
        <v>169</v>
      </c>
      <c r="B11" s="80">
        <v>435608.2</v>
      </c>
      <c r="C11" s="80">
        <v>72428.7</v>
      </c>
      <c r="D11" s="80">
        <v>297527.40000000002</v>
      </c>
      <c r="E11" s="80">
        <v>264152.09999999998</v>
      </c>
      <c r="F11" s="81">
        <v>64186.9</v>
      </c>
    </row>
    <row r="12" spans="1:6" x14ac:dyDescent="0.2">
      <c r="A12" s="126" t="s">
        <v>221</v>
      </c>
      <c r="B12" s="80"/>
      <c r="C12" s="80"/>
      <c r="D12" s="80"/>
      <c r="E12" s="80"/>
      <c r="F12" s="81"/>
    </row>
    <row r="13" spans="1:6" x14ac:dyDescent="0.2">
      <c r="A13" s="552" t="s">
        <v>49</v>
      </c>
      <c r="B13" s="80">
        <v>847143.1</v>
      </c>
      <c r="C13" s="80">
        <v>231594.8</v>
      </c>
      <c r="D13" s="80">
        <v>503139.6</v>
      </c>
      <c r="E13" s="80">
        <v>483032.5</v>
      </c>
      <c r="F13" s="81">
        <v>118378.2</v>
      </c>
    </row>
    <row r="14" spans="1:6" x14ac:dyDescent="0.2">
      <c r="A14" s="552"/>
      <c r="B14" s="80"/>
      <c r="C14" s="80"/>
      <c r="D14" s="80"/>
      <c r="E14" s="80"/>
      <c r="F14" s="81"/>
    </row>
    <row r="15" spans="1:6" x14ac:dyDescent="0.2">
      <c r="A15" s="552" t="s">
        <v>50</v>
      </c>
      <c r="B15" s="80">
        <v>1803976.6</v>
      </c>
      <c r="C15" s="80">
        <v>196374.39999999999</v>
      </c>
      <c r="D15" s="80">
        <v>1400480.9</v>
      </c>
      <c r="E15" s="80">
        <v>1317386.3999999999</v>
      </c>
      <c r="F15" s="81">
        <v>241199.4</v>
      </c>
    </row>
    <row r="16" spans="1:6" x14ac:dyDescent="0.2">
      <c r="A16" s="552"/>
      <c r="B16" s="80"/>
      <c r="C16" s="80"/>
      <c r="D16" s="80"/>
      <c r="E16" s="80"/>
      <c r="F16" s="81"/>
    </row>
    <row r="17" spans="1:6" s="290" customFormat="1" ht="13.5" customHeight="1" x14ac:dyDescent="0.2">
      <c r="A17" s="552" t="s">
        <v>51</v>
      </c>
      <c r="B17" s="17">
        <v>1339046.1000000001</v>
      </c>
      <c r="C17" s="17">
        <v>174603.4</v>
      </c>
      <c r="D17" s="17">
        <v>937046.4</v>
      </c>
      <c r="E17" s="17">
        <v>708836.4</v>
      </c>
      <c r="F17" s="18" t="s">
        <v>27</v>
      </c>
    </row>
    <row r="18" spans="1:6" x14ac:dyDescent="0.2">
      <c r="A18" s="552"/>
      <c r="B18" s="80"/>
      <c r="C18" s="80"/>
      <c r="D18" s="80"/>
      <c r="E18" s="80"/>
      <c r="F18" s="81"/>
    </row>
    <row r="19" spans="1:6" s="290" customFormat="1" x14ac:dyDescent="0.2">
      <c r="A19" s="283" t="s">
        <v>52</v>
      </c>
      <c r="B19" s="17">
        <v>3985578.8</v>
      </c>
      <c r="C19" s="17">
        <v>166601.20000000001</v>
      </c>
      <c r="D19" s="17">
        <v>3766594.6</v>
      </c>
      <c r="E19" s="17">
        <v>3705187.7</v>
      </c>
      <c r="F19" s="18" t="s">
        <v>27</v>
      </c>
    </row>
    <row r="20" spans="1:6" x14ac:dyDescent="0.2">
      <c r="A20" s="126" t="s">
        <v>220</v>
      </c>
      <c r="B20" s="80"/>
      <c r="C20" s="80"/>
      <c r="D20" s="80"/>
      <c r="E20" s="80"/>
      <c r="F20" s="81"/>
    </row>
    <row r="21" spans="1:6" s="290" customFormat="1" x14ac:dyDescent="0.2">
      <c r="A21" s="291" t="s">
        <v>222</v>
      </c>
      <c r="B21" s="17">
        <v>3172980.8</v>
      </c>
      <c r="C21" s="17">
        <v>109801</v>
      </c>
      <c r="D21" s="17">
        <v>3024755.3</v>
      </c>
      <c r="E21" s="17">
        <v>3020102.3</v>
      </c>
      <c r="F21" s="18">
        <v>69281.600000000006</v>
      </c>
    </row>
    <row r="22" spans="1:6" x14ac:dyDescent="0.2">
      <c r="A22" s="133" t="s">
        <v>219</v>
      </c>
      <c r="B22" s="80"/>
      <c r="C22" s="80"/>
      <c r="D22" s="80"/>
      <c r="E22" s="80"/>
      <c r="F22" s="81"/>
    </row>
    <row r="23" spans="1:6" x14ac:dyDescent="0.2">
      <c r="A23" s="122" t="s">
        <v>53</v>
      </c>
      <c r="B23" s="139"/>
      <c r="C23" s="139"/>
      <c r="D23" s="139"/>
      <c r="E23" s="139"/>
      <c r="F23" s="200"/>
    </row>
    <row r="24" spans="1:6" x14ac:dyDescent="0.2">
      <c r="A24" s="124" t="s">
        <v>54</v>
      </c>
      <c r="B24" s="201"/>
      <c r="C24" s="201"/>
      <c r="D24" s="201"/>
      <c r="E24" s="201"/>
      <c r="F24" s="200"/>
    </row>
    <row r="25" spans="1:6" x14ac:dyDescent="0.2">
      <c r="A25" s="125" t="s">
        <v>55</v>
      </c>
      <c r="B25" s="80">
        <v>7225576.5</v>
      </c>
      <c r="C25" s="80">
        <v>584584.19999999995</v>
      </c>
      <c r="D25" s="80">
        <v>6251319.5999999996</v>
      </c>
      <c r="E25" s="80">
        <v>5966907.4000000004</v>
      </c>
      <c r="F25" s="81">
        <v>455069.8</v>
      </c>
    </row>
    <row r="26" spans="1:6" x14ac:dyDescent="0.2">
      <c r="A26" s="126" t="s">
        <v>22</v>
      </c>
      <c r="B26" s="80"/>
      <c r="C26" s="80"/>
      <c r="D26" s="80"/>
      <c r="E26" s="80"/>
      <c r="F26" s="81"/>
    </row>
    <row r="27" spans="1:6" x14ac:dyDescent="0.2">
      <c r="A27" s="132" t="s">
        <v>56</v>
      </c>
      <c r="B27" s="80">
        <v>3641958.7</v>
      </c>
      <c r="C27" s="80">
        <v>445249.2</v>
      </c>
      <c r="D27" s="80">
        <v>2865092.1</v>
      </c>
      <c r="E27" s="80">
        <v>2724988.9</v>
      </c>
      <c r="F27" s="81">
        <v>375123.4</v>
      </c>
    </row>
    <row r="28" spans="1:6" x14ac:dyDescent="0.2">
      <c r="A28" s="133" t="s">
        <v>57</v>
      </c>
      <c r="B28" s="80"/>
      <c r="C28" s="80"/>
      <c r="D28" s="80"/>
      <c r="E28" s="80"/>
      <c r="F28" s="81"/>
    </row>
    <row r="29" spans="1:6" x14ac:dyDescent="0.2">
      <c r="A29" s="132" t="s">
        <v>58</v>
      </c>
      <c r="B29" s="80">
        <v>3583617.8</v>
      </c>
      <c r="C29" s="80">
        <v>139335</v>
      </c>
      <c r="D29" s="80">
        <v>3386227.5</v>
      </c>
      <c r="E29" s="80">
        <v>3241918.5</v>
      </c>
      <c r="F29" s="81">
        <v>79946.399999999994</v>
      </c>
    </row>
    <row r="30" spans="1:6" x14ac:dyDescent="0.2">
      <c r="A30" s="133" t="s">
        <v>59</v>
      </c>
      <c r="B30" s="80"/>
      <c r="C30" s="80"/>
      <c r="D30" s="80"/>
      <c r="E30" s="80"/>
      <c r="F30" s="81"/>
    </row>
    <row r="31" spans="1:6" x14ac:dyDescent="0.2">
      <c r="A31" s="125" t="s">
        <v>60</v>
      </c>
      <c r="B31" s="80">
        <v>1185776.3</v>
      </c>
      <c r="C31" s="80">
        <v>257018.3</v>
      </c>
      <c r="D31" s="80">
        <v>653469.30000000005</v>
      </c>
      <c r="E31" s="80">
        <v>511687.7</v>
      </c>
      <c r="F31" s="81">
        <v>287545.09999999998</v>
      </c>
    </row>
    <row r="32" spans="1:6" x14ac:dyDescent="0.2">
      <c r="A32" s="126" t="s">
        <v>61</v>
      </c>
      <c r="B32" s="80"/>
      <c r="C32" s="80"/>
      <c r="D32" s="80"/>
      <c r="E32" s="80"/>
      <c r="F32" s="81"/>
    </row>
    <row r="33" spans="1:11" x14ac:dyDescent="0.2">
      <c r="A33" s="538" t="s">
        <v>396</v>
      </c>
      <c r="B33" s="539"/>
      <c r="C33" s="539"/>
      <c r="D33" s="539"/>
      <c r="E33" s="539"/>
      <c r="F33" s="540"/>
    </row>
    <row r="34" spans="1:11" x14ac:dyDescent="0.2">
      <c r="A34" s="82" t="s">
        <v>0</v>
      </c>
      <c r="B34" s="83">
        <v>100</v>
      </c>
      <c r="C34" s="83">
        <v>10.005554635634828</v>
      </c>
      <c r="D34" s="83">
        <v>82.088922723583764</v>
      </c>
      <c r="E34" s="83">
        <v>77.022035028657925</v>
      </c>
      <c r="F34" s="84">
        <v>8.828721344324066</v>
      </c>
      <c r="H34" s="401"/>
      <c r="I34" s="401"/>
      <c r="J34" s="401"/>
      <c r="K34" s="401"/>
    </row>
    <row r="35" spans="1:11" ht="13.5" x14ac:dyDescent="0.2">
      <c r="A35" s="77" t="s">
        <v>1</v>
      </c>
      <c r="B35" s="83"/>
      <c r="C35" s="83"/>
      <c r="D35" s="83"/>
      <c r="E35" s="83"/>
      <c r="F35" s="84"/>
      <c r="H35" s="401"/>
      <c r="I35" s="401"/>
      <c r="J35" s="401"/>
      <c r="K35" s="401"/>
    </row>
    <row r="36" spans="1:11" x14ac:dyDescent="0.2">
      <c r="A36" s="122" t="s">
        <v>238</v>
      </c>
      <c r="B36" s="116"/>
      <c r="C36" s="83"/>
      <c r="D36" s="83"/>
      <c r="E36" s="83"/>
      <c r="F36" s="84"/>
      <c r="H36" s="401"/>
      <c r="I36" s="401"/>
      <c r="J36" s="401"/>
      <c r="K36" s="401"/>
    </row>
    <row r="37" spans="1:11" x14ac:dyDescent="0.2">
      <c r="A37" s="124" t="s">
        <v>239</v>
      </c>
      <c r="B37" s="117"/>
      <c r="C37" s="83"/>
      <c r="D37" s="83"/>
      <c r="E37" s="83"/>
      <c r="F37" s="84"/>
      <c r="H37" s="401"/>
      <c r="I37" s="401"/>
      <c r="J37" s="401"/>
      <c r="K37" s="401"/>
    </row>
    <row r="38" spans="1:11" x14ac:dyDescent="0.2">
      <c r="A38" s="125" t="s">
        <v>169</v>
      </c>
      <c r="B38" s="85">
        <v>100</v>
      </c>
      <c r="C38" s="85">
        <v>16.627028600471707</v>
      </c>
      <c r="D38" s="85">
        <v>68.301606810891087</v>
      </c>
      <c r="E38" s="85">
        <v>60.639836440177199</v>
      </c>
      <c r="F38" s="86">
        <v>14.735007284068574</v>
      </c>
      <c r="H38" s="401"/>
      <c r="I38" s="401"/>
      <c r="J38" s="401"/>
      <c r="K38" s="401"/>
    </row>
    <row r="39" spans="1:11" x14ac:dyDescent="0.2">
      <c r="A39" s="126" t="s">
        <v>221</v>
      </c>
      <c r="B39" s="85"/>
      <c r="C39" s="85"/>
      <c r="D39" s="85"/>
      <c r="E39" s="85"/>
      <c r="F39" s="86"/>
      <c r="H39" s="401"/>
      <c r="I39" s="401"/>
      <c r="J39" s="401"/>
      <c r="K39" s="401"/>
    </row>
    <row r="40" spans="1:11" x14ac:dyDescent="0.2">
      <c r="A40" s="552" t="s">
        <v>49</v>
      </c>
      <c r="B40" s="85">
        <v>100</v>
      </c>
      <c r="C40" s="85">
        <v>27.33833280351336</v>
      </c>
      <c r="D40" s="85">
        <v>59.392515857120245</v>
      </c>
      <c r="E40" s="85">
        <v>57.018997144638263</v>
      </c>
      <c r="F40" s="86">
        <v>13.973813869227053</v>
      </c>
      <c r="H40" s="401"/>
      <c r="I40" s="401"/>
      <c r="J40" s="401"/>
      <c r="K40" s="401"/>
    </row>
    <row r="41" spans="1:11" x14ac:dyDescent="0.2">
      <c r="A41" s="552"/>
      <c r="B41" s="85"/>
      <c r="C41" s="85"/>
      <c r="D41" s="85"/>
      <c r="E41" s="85"/>
      <c r="F41" s="86"/>
      <c r="H41" s="401"/>
      <c r="I41" s="401"/>
      <c r="J41" s="401"/>
      <c r="K41" s="401"/>
    </row>
    <row r="42" spans="1:11" x14ac:dyDescent="0.2">
      <c r="A42" s="552" t="s">
        <v>50</v>
      </c>
      <c r="B42" s="85">
        <v>100</v>
      </c>
      <c r="C42" s="85">
        <v>10.885640090896965</v>
      </c>
      <c r="D42" s="85">
        <v>77.632985926757584</v>
      </c>
      <c r="E42" s="85">
        <v>73.026800901962901</v>
      </c>
      <c r="F42" s="86">
        <v>13.370428419082597</v>
      </c>
      <c r="H42" s="401"/>
      <c r="I42" s="401"/>
      <c r="J42" s="401"/>
      <c r="K42" s="401"/>
    </row>
    <row r="43" spans="1:11" x14ac:dyDescent="0.2">
      <c r="A43" s="552"/>
      <c r="B43" s="85"/>
      <c r="C43" s="85"/>
      <c r="D43" s="85"/>
      <c r="E43" s="85"/>
      <c r="F43" s="86"/>
      <c r="H43" s="401"/>
      <c r="I43" s="401"/>
      <c r="J43" s="401"/>
      <c r="K43" s="401"/>
    </row>
    <row r="44" spans="1:11" x14ac:dyDescent="0.2">
      <c r="A44" s="552" t="s">
        <v>51</v>
      </c>
      <c r="B44" s="85">
        <v>100</v>
      </c>
      <c r="C44" s="85">
        <v>13.039386769432356</v>
      </c>
      <c r="D44" s="85">
        <v>69.978651220447148</v>
      </c>
      <c r="E44" s="85">
        <v>52.935922071689689</v>
      </c>
      <c r="F44" s="86" t="s">
        <v>21</v>
      </c>
      <c r="H44" s="401"/>
      <c r="I44" s="401"/>
      <c r="J44" s="401"/>
      <c r="K44" s="401"/>
    </row>
    <row r="45" spans="1:11" x14ac:dyDescent="0.2">
      <c r="A45" s="552"/>
      <c r="B45" s="85"/>
      <c r="C45" s="85"/>
      <c r="D45" s="85"/>
      <c r="E45" s="85"/>
      <c r="F45" s="86"/>
      <c r="H45" s="401"/>
      <c r="I45" s="401"/>
      <c r="J45" s="401"/>
      <c r="K45" s="401"/>
    </row>
    <row r="46" spans="1:11" x14ac:dyDescent="0.2">
      <c r="A46" s="125" t="s">
        <v>52</v>
      </c>
      <c r="B46" s="85">
        <v>100</v>
      </c>
      <c r="C46" s="85">
        <v>4.1801005163917475</v>
      </c>
      <c r="D46" s="85">
        <v>94.505585989166747</v>
      </c>
      <c r="E46" s="85">
        <v>92.964858705089469</v>
      </c>
      <c r="F46" s="86" t="s">
        <v>21</v>
      </c>
      <c r="H46" s="401"/>
      <c r="I46" s="401"/>
      <c r="J46" s="401"/>
      <c r="K46" s="401"/>
    </row>
    <row r="47" spans="1:11" x14ac:dyDescent="0.2">
      <c r="A47" s="126" t="s">
        <v>220</v>
      </c>
      <c r="B47" s="85"/>
      <c r="C47" s="85"/>
      <c r="D47" s="85"/>
      <c r="E47" s="85"/>
      <c r="F47" s="86"/>
      <c r="H47" s="401"/>
      <c r="I47" s="401"/>
      <c r="J47" s="401"/>
      <c r="K47" s="401"/>
    </row>
    <row r="48" spans="1:11" x14ac:dyDescent="0.2">
      <c r="A48" s="132" t="s">
        <v>222</v>
      </c>
      <c r="B48" s="85">
        <v>100</v>
      </c>
      <c r="C48" s="85">
        <v>3.460499981594594</v>
      </c>
      <c r="D48" s="85">
        <v>95.328509394068817</v>
      </c>
      <c r="E48" s="85">
        <v>95.181864951719845</v>
      </c>
      <c r="F48" s="86">
        <v>2.1834862662894148</v>
      </c>
      <c r="H48" s="401"/>
      <c r="I48" s="401"/>
      <c r="J48" s="401"/>
      <c r="K48" s="401"/>
    </row>
    <row r="49" spans="1:11" x14ac:dyDescent="0.2">
      <c r="A49" s="133" t="s">
        <v>219</v>
      </c>
      <c r="B49" s="85"/>
      <c r="C49" s="85"/>
      <c r="D49" s="85"/>
      <c r="E49" s="85"/>
      <c r="F49" s="86"/>
      <c r="H49" s="401"/>
      <c r="I49" s="401"/>
      <c r="J49" s="401"/>
      <c r="K49" s="401"/>
    </row>
    <row r="50" spans="1:11" x14ac:dyDescent="0.2">
      <c r="A50" s="122" t="s">
        <v>53</v>
      </c>
      <c r="B50" s="116"/>
      <c r="C50" s="85"/>
      <c r="D50" s="85"/>
      <c r="E50" s="85"/>
      <c r="F50" s="86"/>
      <c r="H50" s="401"/>
      <c r="I50" s="401"/>
      <c r="J50" s="401"/>
      <c r="K50" s="401"/>
    </row>
    <row r="51" spans="1:11" x14ac:dyDescent="0.2">
      <c r="A51" s="124" t="s">
        <v>54</v>
      </c>
      <c r="B51" s="117"/>
      <c r="C51" s="85"/>
      <c r="D51" s="85"/>
      <c r="E51" s="85"/>
      <c r="F51" s="86"/>
      <c r="H51" s="401"/>
      <c r="I51" s="401"/>
      <c r="J51" s="401"/>
      <c r="K51" s="401"/>
    </row>
    <row r="52" spans="1:11" x14ac:dyDescent="0.2">
      <c r="A52" s="125" t="s">
        <v>55</v>
      </c>
      <c r="B52" s="85">
        <v>100</v>
      </c>
      <c r="C52" s="85">
        <v>8.0904852367143292</v>
      </c>
      <c r="D52" s="85">
        <v>86.516551309089309</v>
      </c>
      <c r="E52" s="85">
        <v>82.580364348782425</v>
      </c>
      <c r="F52" s="86">
        <v>6.2980414088758181</v>
      </c>
      <c r="H52" s="401"/>
      <c r="I52" s="401"/>
      <c r="J52" s="401"/>
      <c r="K52" s="401"/>
    </row>
    <row r="53" spans="1:11" x14ac:dyDescent="0.2">
      <c r="A53" s="126" t="s">
        <v>22</v>
      </c>
      <c r="B53" s="85"/>
      <c r="C53" s="85"/>
      <c r="D53" s="85"/>
      <c r="E53" s="85"/>
      <c r="F53" s="86"/>
      <c r="H53" s="401"/>
      <c r="I53" s="401"/>
      <c r="J53" s="401"/>
      <c r="K53" s="401"/>
    </row>
    <row r="54" spans="1:11" x14ac:dyDescent="0.2">
      <c r="A54" s="132" t="s">
        <v>56</v>
      </c>
      <c r="B54" s="85">
        <v>100</v>
      </c>
      <c r="C54" s="85">
        <v>12.225542261091537</v>
      </c>
      <c r="D54" s="85">
        <v>78.668989299631548</v>
      </c>
      <c r="E54" s="85">
        <v>74.822070332648195</v>
      </c>
      <c r="F54" s="86">
        <v>10.300045412376587</v>
      </c>
      <c r="H54" s="401"/>
      <c r="I54" s="401"/>
      <c r="J54" s="401"/>
      <c r="K54" s="401"/>
    </row>
    <row r="55" spans="1:11" x14ac:dyDescent="0.2">
      <c r="A55" s="133" t="s">
        <v>57</v>
      </c>
      <c r="B55" s="85"/>
      <c r="C55" s="85"/>
      <c r="D55" s="85"/>
      <c r="E55" s="85"/>
      <c r="F55" s="86"/>
      <c r="H55" s="401"/>
      <c r="I55" s="401"/>
      <c r="J55" s="401"/>
      <c r="K55" s="401"/>
    </row>
    <row r="56" spans="1:11" x14ac:dyDescent="0.2">
      <c r="A56" s="132" t="s">
        <v>58</v>
      </c>
      <c r="B56" s="85">
        <v>100</v>
      </c>
      <c r="C56" s="85">
        <v>3.8881099429743875</v>
      </c>
      <c r="D56" s="85">
        <v>94.491870756976382</v>
      </c>
      <c r="E56" s="85">
        <v>90.464962530323419</v>
      </c>
      <c r="F56" s="86">
        <v>2.2308852244232074</v>
      </c>
      <c r="H56" s="401"/>
      <c r="I56" s="401"/>
      <c r="J56" s="401"/>
      <c r="K56" s="401"/>
    </row>
    <row r="57" spans="1:11" x14ac:dyDescent="0.2">
      <c r="A57" s="133" t="s">
        <v>59</v>
      </c>
      <c r="B57" s="85"/>
      <c r="C57" s="85"/>
      <c r="D57" s="85"/>
      <c r="E57" s="85"/>
      <c r="F57" s="86"/>
      <c r="H57" s="401"/>
      <c r="I57" s="401"/>
      <c r="J57" s="401"/>
      <c r="K57" s="401"/>
    </row>
    <row r="58" spans="1:11" x14ac:dyDescent="0.2">
      <c r="A58" s="125" t="s">
        <v>60</v>
      </c>
      <c r="B58" s="85">
        <v>100</v>
      </c>
      <c r="C58" s="85">
        <v>21.67510853438376</v>
      </c>
      <c r="D58" s="85">
        <v>55.108986408313278</v>
      </c>
      <c r="E58" s="85">
        <v>43.152127429094342</v>
      </c>
      <c r="F58" s="86">
        <v>24.249523286980857</v>
      </c>
      <c r="H58" s="401"/>
      <c r="I58" s="401"/>
      <c r="J58" s="401"/>
      <c r="K58" s="401"/>
    </row>
    <row r="59" spans="1:11" x14ac:dyDescent="0.2">
      <c r="A59" s="126" t="s">
        <v>61</v>
      </c>
      <c r="B59" s="85"/>
      <c r="C59" s="87"/>
      <c r="D59" s="87"/>
      <c r="E59" s="87"/>
      <c r="F59" s="89"/>
    </row>
    <row r="60" spans="1:11" x14ac:dyDescent="0.2">
      <c r="A60" s="128"/>
      <c r="B60" s="152"/>
      <c r="C60" s="152"/>
      <c r="D60" s="152"/>
      <c r="E60" s="152"/>
      <c r="F60" s="152"/>
    </row>
    <row r="61" spans="1:11" ht="29.25" customHeight="1" x14ac:dyDescent="0.2">
      <c r="A61" s="585" t="s">
        <v>318</v>
      </c>
      <c r="B61" s="585"/>
      <c r="C61" s="585"/>
      <c r="D61" s="585"/>
      <c r="E61" s="585"/>
      <c r="F61" s="585"/>
    </row>
    <row r="62" spans="1:11" ht="17.25" customHeight="1" x14ac:dyDescent="0.2">
      <c r="A62" s="586" t="s">
        <v>583</v>
      </c>
      <c r="B62" s="586"/>
      <c r="C62" s="586"/>
      <c r="D62" s="586"/>
      <c r="E62" s="586"/>
      <c r="F62" s="586"/>
    </row>
    <row r="89" spans="7:7" ht="15" customHeight="1" x14ac:dyDescent="0.2">
      <c r="G89" s="199"/>
    </row>
  </sheetData>
  <mergeCells count="18">
    <mergeCell ref="A62:F62"/>
    <mergeCell ref="A42:A43"/>
    <mergeCell ref="A15:A16"/>
    <mergeCell ref="A61:F61"/>
    <mergeCell ref="F4:F5"/>
    <mergeCell ref="A44:A45"/>
    <mergeCell ref="A17:A18"/>
    <mergeCell ref="D4:E4"/>
    <mergeCell ref="A1:F1"/>
    <mergeCell ref="A2:F2"/>
    <mergeCell ref="A40:A41"/>
    <mergeCell ref="A33:F33"/>
    <mergeCell ref="A13:A14"/>
    <mergeCell ref="C3:F3"/>
    <mergeCell ref="C4:C5"/>
    <mergeCell ref="A6:F6"/>
    <mergeCell ref="A3:A5"/>
    <mergeCell ref="B3:B5"/>
  </mergeCells>
  <pageMargins left="0.70866141732283472" right="0.70866141732283472" top="0.74803149606299213" bottom="0.74803149606299213" header="0.31496062992125984" footer="0.31496062992125984"/>
  <pageSetup paperSize="9" scale="58" orientation="portrait" horizontalDpi="4294967294"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pageSetUpPr fitToPage="1"/>
  </sheetPr>
  <dimension ref="A1:L55"/>
  <sheetViews>
    <sheetView showGridLines="0" zoomScale="80" zoomScaleNormal="80" workbookViewId="0">
      <selection sqref="A1:E1"/>
    </sheetView>
  </sheetViews>
  <sheetFormatPr defaultRowHeight="12.75" x14ac:dyDescent="0.2"/>
  <cols>
    <col min="1" max="1" width="44.7109375" style="141" customWidth="1"/>
    <col min="2" max="2" width="22.85546875" style="141" customWidth="1"/>
    <col min="3" max="3" width="20" style="141" customWidth="1"/>
    <col min="4" max="4" width="22.85546875" style="141" customWidth="1"/>
    <col min="5" max="5" width="25" style="141" customWidth="1"/>
    <col min="6" max="6" width="10" style="141" bestFit="1" customWidth="1"/>
    <col min="7" max="7" width="12.42578125" style="141" bestFit="1" customWidth="1"/>
    <col min="8" max="16384" width="9.140625" style="141"/>
  </cols>
  <sheetData>
    <row r="1" spans="1:6" x14ac:dyDescent="0.2">
      <c r="A1" s="527" t="s">
        <v>553</v>
      </c>
      <c r="B1" s="527"/>
      <c r="C1" s="527"/>
      <c r="D1" s="527"/>
      <c r="E1" s="527"/>
    </row>
    <row r="2" spans="1:6" x14ac:dyDescent="0.2">
      <c r="A2" s="589" t="s">
        <v>554</v>
      </c>
      <c r="B2" s="589"/>
      <c r="C2" s="589"/>
      <c r="D2" s="589"/>
      <c r="E2" s="589"/>
    </row>
    <row r="3" spans="1:6" ht="12.75" customHeight="1" x14ac:dyDescent="0.2">
      <c r="A3" s="531" t="s">
        <v>327</v>
      </c>
      <c r="B3" s="528" t="s">
        <v>525</v>
      </c>
      <c r="C3" s="590" t="s">
        <v>328</v>
      </c>
      <c r="D3" s="590"/>
      <c r="E3" s="591"/>
    </row>
    <row r="4" spans="1:6" ht="79.5" x14ac:dyDescent="0.2">
      <c r="A4" s="533"/>
      <c r="B4" s="528"/>
      <c r="C4" s="72" t="s">
        <v>410</v>
      </c>
      <c r="D4" s="72" t="s">
        <v>487</v>
      </c>
      <c r="E4" s="73" t="s">
        <v>411</v>
      </c>
    </row>
    <row r="5" spans="1:6" x14ac:dyDescent="0.2">
      <c r="A5" s="470" t="s">
        <v>372</v>
      </c>
      <c r="B5" s="470"/>
      <c r="C5" s="470"/>
      <c r="D5" s="470"/>
      <c r="E5" s="470"/>
    </row>
    <row r="6" spans="1:6" s="71" customFormat="1" x14ac:dyDescent="0.25">
      <c r="A6" s="82" t="s">
        <v>156</v>
      </c>
      <c r="B6" s="138">
        <v>18060685.899999999</v>
      </c>
      <c r="C6" s="138">
        <v>8411352.8000000007</v>
      </c>
      <c r="D6" s="138">
        <v>4434175.0999999996</v>
      </c>
      <c r="E6" s="143">
        <v>5215158</v>
      </c>
    </row>
    <row r="7" spans="1:6" s="71" customFormat="1" ht="13.5" x14ac:dyDescent="0.25">
      <c r="A7" s="82" t="s">
        <v>329</v>
      </c>
      <c r="B7" s="138"/>
      <c r="C7" s="138"/>
      <c r="D7" s="138"/>
      <c r="E7" s="143"/>
    </row>
    <row r="8" spans="1:6" s="71" customFormat="1" x14ac:dyDescent="0.25">
      <c r="A8" s="122" t="s">
        <v>157</v>
      </c>
      <c r="B8" s="139">
        <v>377909</v>
      </c>
      <c r="C8" s="80">
        <v>125789.3</v>
      </c>
      <c r="D8" s="80">
        <v>184255.1</v>
      </c>
      <c r="E8" s="81">
        <v>67864.600000000006</v>
      </c>
    </row>
    <row r="9" spans="1:6" s="71" customFormat="1" x14ac:dyDescent="0.25">
      <c r="A9" s="124" t="s">
        <v>158</v>
      </c>
      <c r="B9" s="43"/>
      <c r="C9" s="43"/>
      <c r="D9" s="43"/>
      <c r="E9" s="218"/>
    </row>
    <row r="10" spans="1:6" s="71" customFormat="1" x14ac:dyDescent="0.25">
      <c r="A10" s="303" t="s">
        <v>159</v>
      </c>
      <c r="B10" s="43">
        <v>4306610.5</v>
      </c>
      <c r="C10" s="43">
        <v>3926110.9</v>
      </c>
      <c r="D10" s="43">
        <v>237967.7</v>
      </c>
      <c r="E10" s="218">
        <v>142531.9</v>
      </c>
    </row>
    <row r="11" spans="1:6" s="71" customFormat="1" x14ac:dyDescent="0.25">
      <c r="A11" s="124" t="s">
        <v>160</v>
      </c>
      <c r="B11" s="43"/>
      <c r="C11" s="43"/>
      <c r="D11" s="43"/>
      <c r="E11" s="218"/>
    </row>
    <row r="12" spans="1:6" s="71" customFormat="1" x14ac:dyDescent="0.25">
      <c r="A12" s="122" t="s">
        <v>671</v>
      </c>
      <c r="B12" s="43">
        <v>3922607.5</v>
      </c>
      <c r="C12" s="43">
        <v>3658509.9</v>
      </c>
      <c r="D12" s="43">
        <v>150262.70000000001</v>
      </c>
      <c r="E12" s="218">
        <v>113834.9</v>
      </c>
    </row>
    <row r="13" spans="1:6" s="71" customFormat="1" x14ac:dyDescent="0.25">
      <c r="A13" s="122" t="s">
        <v>670</v>
      </c>
      <c r="B13" s="43"/>
      <c r="C13" s="43"/>
      <c r="D13" s="43"/>
      <c r="E13" s="218"/>
    </row>
    <row r="14" spans="1:6" s="71" customFormat="1" x14ac:dyDescent="0.25">
      <c r="A14" s="109" t="s">
        <v>161</v>
      </c>
      <c r="B14" s="43">
        <f>B8+B10+B23+B25</f>
        <v>6659719.1000000006</v>
      </c>
      <c r="C14" s="43"/>
      <c r="D14" s="325"/>
      <c r="E14" s="218"/>
    </row>
    <row r="15" spans="1:6" s="71" customFormat="1" x14ac:dyDescent="0.25">
      <c r="A15" s="112" t="s">
        <v>162</v>
      </c>
      <c r="B15" s="43"/>
      <c r="C15" s="43"/>
      <c r="D15" s="325"/>
      <c r="E15" s="218"/>
      <c r="F15" s="312"/>
    </row>
    <row r="16" spans="1:6" s="71" customFormat="1" ht="103.5" customHeight="1" x14ac:dyDescent="0.2">
      <c r="A16" s="445" t="s">
        <v>661</v>
      </c>
      <c r="B16" s="43">
        <v>105992.5</v>
      </c>
      <c r="C16" s="43">
        <v>97217.8</v>
      </c>
      <c r="D16" s="17" t="s">
        <v>27</v>
      </c>
      <c r="E16" s="18" t="s">
        <v>27</v>
      </c>
      <c r="F16" s="312"/>
    </row>
    <row r="17" spans="1:12" s="71" customFormat="1" ht="125.25" customHeight="1" x14ac:dyDescent="0.2">
      <c r="A17" s="446" t="s">
        <v>662</v>
      </c>
      <c r="B17" s="43">
        <v>73524.800000000003</v>
      </c>
      <c r="C17" s="43">
        <v>66586.5</v>
      </c>
      <c r="D17" s="17">
        <v>4530.1000000000004</v>
      </c>
      <c r="E17" s="18">
        <v>2408.1999999999998</v>
      </c>
      <c r="F17" s="312"/>
    </row>
    <row r="18" spans="1:12" s="71" customFormat="1" ht="194.25" customHeight="1" x14ac:dyDescent="0.2">
      <c r="A18" s="447" t="s">
        <v>663</v>
      </c>
      <c r="B18" s="43">
        <v>150761.1</v>
      </c>
      <c r="C18" s="43">
        <v>147062.9</v>
      </c>
      <c r="D18" s="17" t="s">
        <v>27</v>
      </c>
      <c r="E18" s="18" t="s">
        <v>27</v>
      </c>
      <c r="F18" s="312"/>
    </row>
    <row r="19" spans="1:12" s="71" customFormat="1" ht="277.5" customHeight="1" x14ac:dyDescent="0.2">
      <c r="A19" s="447" t="s">
        <v>664</v>
      </c>
      <c r="B19" s="43">
        <v>981809.8</v>
      </c>
      <c r="C19" s="43">
        <v>883253</v>
      </c>
      <c r="D19" s="17">
        <v>63598.5</v>
      </c>
      <c r="E19" s="18">
        <v>34958.199999999997</v>
      </c>
      <c r="F19" s="312"/>
    </row>
    <row r="20" spans="1:12" s="71" customFormat="1" ht="232.5" customHeight="1" x14ac:dyDescent="0.2">
      <c r="A20" s="447" t="s">
        <v>673</v>
      </c>
      <c r="B20" s="43">
        <v>1638257.4</v>
      </c>
      <c r="C20" s="43">
        <v>1517194.9</v>
      </c>
      <c r="D20" s="17">
        <v>63184.6</v>
      </c>
      <c r="E20" s="18">
        <v>57877.9</v>
      </c>
      <c r="F20" s="312"/>
    </row>
    <row r="21" spans="1:12" s="71" customFormat="1" ht="114.75" customHeight="1" x14ac:dyDescent="0.2">
      <c r="A21" s="447" t="s">
        <v>665</v>
      </c>
      <c r="B21" s="43">
        <v>770706.2</v>
      </c>
      <c r="C21" s="43">
        <v>760288.8</v>
      </c>
      <c r="D21" s="17" t="s">
        <v>27</v>
      </c>
      <c r="E21" s="18" t="s">
        <v>27</v>
      </c>
      <c r="F21" s="312"/>
    </row>
    <row r="22" spans="1:12" s="71" customFormat="1" ht="136.5" customHeight="1" x14ac:dyDescent="0.2">
      <c r="A22" s="447" t="s">
        <v>672</v>
      </c>
      <c r="B22" s="43">
        <v>201555.7</v>
      </c>
      <c r="C22" s="43">
        <v>186906</v>
      </c>
      <c r="D22" s="43">
        <v>3348.9</v>
      </c>
      <c r="E22" s="218">
        <v>11300.7</v>
      </c>
      <c r="F22" s="312"/>
    </row>
    <row r="23" spans="1:12" s="71" customFormat="1" x14ac:dyDescent="0.25">
      <c r="A23" s="122" t="s">
        <v>163</v>
      </c>
      <c r="B23" s="43">
        <v>110664.9</v>
      </c>
      <c r="C23" s="17">
        <v>62069.8</v>
      </c>
      <c r="D23" s="17" t="s">
        <v>27</v>
      </c>
      <c r="E23" s="18" t="s">
        <v>27</v>
      </c>
      <c r="F23" s="312"/>
    </row>
    <row r="24" spans="1:12" s="71" customFormat="1" x14ac:dyDescent="0.25">
      <c r="A24" s="124" t="s">
        <v>164</v>
      </c>
      <c r="B24" s="43"/>
      <c r="C24" s="43"/>
      <c r="D24" s="43"/>
      <c r="E24" s="218"/>
    </row>
    <row r="25" spans="1:12" s="71" customFormat="1" x14ac:dyDescent="0.25">
      <c r="A25" s="122" t="s">
        <v>165</v>
      </c>
      <c r="B25" s="43">
        <v>1864534.7</v>
      </c>
      <c r="C25" s="43">
        <v>1784472.5</v>
      </c>
      <c r="D25" s="43">
        <v>20893.099999999999</v>
      </c>
      <c r="E25" s="218">
        <v>59169.2</v>
      </c>
      <c r="G25" s="410"/>
      <c r="H25" s="410"/>
      <c r="I25" s="410"/>
      <c r="J25" s="410"/>
      <c r="K25" s="410"/>
    </row>
    <row r="26" spans="1:12" s="71" customFormat="1" x14ac:dyDescent="0.25">
      <c r="A26" s="124" t="s">
        <v>166</v>
      </c>
      <c r="B26" s="326"/>
      <c r="C26" s="326"/>
      <c r="D26" s="326"/>
      <c r="E26" s="327"/>
    </row>
    <row r="27" spans="1:12" s="71" customFormat="1" x14ac:dyDescent="0.25">
      <c r="A27" s="426" t="s">
        <v>167</v>
      </c>
      <c r="B27" s="43">
        <v>11400966.799999999</v>
      </c>
      <c r="C27" s="17">
        <v>2512910.3000000017</v>
      </c>
      <c r="D27" s="17" t="s">
        <v>27</v>
      </c>
      <c r="E27" s="18" t="s">
        <v>27</v>
      </c>
      <c r="G27" s="407"/>
    </row>
    <row r="28" spans="1:12" s="71" customFormat="1" x14ac:dyDescent="0.25">
      <c r="A28" s="425" t="s">
        <v>168</v>
      </c>
      <c r="B28" s="139"/>
      <c r="C28" s="139"/>
      <c r="D28" s="139"/>
      <c r="E28" s="144"/>
    </row>
    <row r="29" spans="1:12" x14ac:dyDescent="0.2">
      <c r="A29" s="475" t="s">
        <v>375</v>
      </c>
      <c r="B29" s="472"/>
      <c r="C29" s="472"/>
      <c r="D29" s="472"/>
      <c r="E29" s="561"/>
    </row>
    <row r="30" spans="1:12" x14ac:dyDescent="0.2">
      <c r="A30" s="82" t="s">
        <v>156</v>
      </c>
      <c r="B30" s="145">
        <v>100</v>
      </c>
      <c r="C30" s="145">
        <v>100</v>
      </c>
      <c r="D30" s="145">
        <v>100</v>
      </c>
      <c r="E30" s="146">
        <v>100</v>
      </c>
    </row>
    <row r="31" spans="1:12" ht="13.5" x14ac:dyDescent="0.2">
      <c r="A31" s="82" t="s">
        <v>329</v>
      </c>
      <c r="B31" s="145"/>
      <c r="C31" s="145"/>
      <c r="D31" s="145"/>
      <c r="E31" s="146"/>
    </row>
    <row r="32" spans="1:12" x14ac:dyDescent="0.2">
      <c r="A32" s="122" t="s">
        <v>157</v>
      </c>
      <c r="B32" s="140">
        <v>2.0924399111553122</v>
      </c>
      <c r="C32" s="140">
        <v>1.4954705026758597</v>
      </c>
      <c r="D32" s="140">
        <v>4.1553410915144067</v>
      </c>
      <c r="E32" s="147">
        <v>1.3012951860710644</v>
      </c>
      <c r="G32" s="401"/>
      <c r="H32" s="401"/>
      <c r="I32" s="401"/>
      <c r="J32" s="401"/>
      <c r="K32" s="401"/>
      <c r="L32" s="401"/>
    </row>
    <row r="33" spans="1:10" x14ac:dyDescent="0.2">
      <c r="A33" s="124" t="s">
        <v>158</v>
      </c>
      <c r="B33" s="140"/>
      <c r="C33" s="140"/>
      <c r="D33" s="140"/>
      <c r="E33" s="147"/>
    </row>
    <row r="34" spans="1:10" x14ac:dyDescent="0.2">
      <c r="A34" s="122" t="s">
        <v>159</v>
      </c>
      <c r="B34" s="140">
        <v>21.791634170438677</v>
      </c>
      <c r="C34" s="140">
        <v>43.161348552637094</v>
      </c>
      <c r="D34" s="140">
        <v>5.0057540578404316</v>
      </c>
      <c r="E34" s="147">
        <v>1.597291970828113</v>
      </c>
      <c r="G34" s="401"/>
      <c r="H34" s="401"/>
      <c r="I34" s="401"/>
      <c r="J34" s="401"/>
    </row>
    <row r="35" spans="1:10" x14ac:dyDescent="0.2">
      <c r="A35" s="124" t="s">
        <v>160</v>
      </c>
      <c r="B35" s="140"/>
      <c r="C35" s="140"/>
      <c r="D35" s="140"/>
      <c r="E35" s="147"/>
      <c r="G35" s="401"/>
    </row>
    <row r="36" spans="1:10" x14ac:dyDescent="0.2">
      <c r="A36" s="444" t="s">
        <v>671</v>
      </c>
      <c r="B36" s="140">
        <v>21.719039474574995</v>
      </c>
      <c r="C36" s="140">
        <v>43.494904886167653</v>
      </c>
      <c r="D36" s="140">
        <v>3.388740782924879</v>
      </c>
      <c r="E36" s="147">
        <v>2.1827699179967319</v>
      </c>
      <c r="G36" s="401"/>
      <c r="H36" s="401"/>
      <c r="I36" s="401"/>
      <c r="J36" s="401"/>
    </row>
    <row r="37" spans="1:10" x14ac:dyDescent="0.2">
      <c r="A37" s="444" t="s">
        <v>670</v>
      </c>
      <c r="B37" s="140"/>
      <c r="C37" s="140"/>
      <c r="D37" s="140"/>
      <c r="E37" s="147"/>
      <c r="G37" s="401"/>
    </row>
    <row r="38" spans="1:10" x14ac:dyDescent="0.2">
      <c r="A38" s="442" t="s">
        <v>161</v>
      </c>
      <c r="B38" s="140"/>
      <c r="C38" s="140"/>
      <c r="D38" s="140"/>
      <c r="E38" s="147"/>
      <c r="G38" s="401"/>
    </row>
    <row r="39" spans="1:10" x14ac:dyDescent="0.2">
      <c r="A39" s="443" t="s">
        <v>162</v>
      </c>
      <c r="B39" s="140"/>
      <c r="C39" s="140"/>
      <c r="D39" s="140"/>
      <c r="E39" s="147"/>
      <c r="G39" s="401"/>
    </row>
    <row r="40" spans="1:10" ht="114" customHeight="1" x14ac:dyDescent="0.2">
      <c r="A40" s="445" t="s">
        <v>661</v>
      </c>
      <c r="B40" s="140">
        <v>0.58686863049868998</v>
      </c>
      <c r="C40" s="140">
        <v>1.1557926805780872</v>
      </c>
      <c r="D40" s="140" t="s">
        <v>21</v>
      </c>
      <c r="E40" s="147" t="s">
        <v>21</v>
      </c>
      <c r="G40" s="401"/>
      <c r="H40" s="401"/>
      <c r="I40" s="401"/>
      <c r="J40" s="401"/>
    </row>
    <row r="41" spans="1:10" ht="120" customHeight="1" x14ac:dyDescent="0.2">
      <c r="A41" s="446" t="s">
        <v>662</v>
      </c>
      <c r="B41" s="140">
        <v>0.40709860304917883</v>
      </c>
      <c r="C41" s="140">
        <v>0.79162652647265019</v>
      </c>
      <c r="D41" s="140">
        <v>0.10216330879671398</v>
      </c>
      <c r="E41" s="147">
        <v>4.6176932702710061E-2</v>
      </c>
      <c r="G41" s="401"/>
      <c r="H41" s="401"/>
      <c r="I41" s="401"/>
      <c r="J41" s="401"/>
    </row>
    <row r="42" spans="1:10" ht="195.75" customHeight="1" x14ac:dyDescent="0.2">
      <c r="A42" s="447" t="s">
        <v>663</v>
      </c>
      <c r="B42" s="140">
        <v>0.83474736693139662</v>
      </c>
      <c r="C42" s="140">
        <v>1.748385824453826</v>
      </c>
      <c r="D42" s="140" t="s">
        <v>21</v>
      </c>
      <c r="E42" s="147" t="s">
        <v>21</v>
      </c>
      <c r="G42" s="401"/>
      <c r="H42" s="401"/>
      <c r="I42" s="401"/>
      <c r="J42" s="401"/>
    </row>
    <row r="43" spans="1:10" ht="279.75" customHeight="1" x14ac:dyDescent="0.2">
      <c r="A43" s="447" t="s">
        <v>664</v>
      </c>
      <c r="B43" s="140">
        <v>5.436171169999696</v>
      </c>
      <c r="C43" s="140">
        <v>10.500724687234614</v>
      </c>
      <c r="D43" s="140">
        <v>1.4342803016506949</v>
      </c>
      <c r="E43" s="147">
        <v>0.67031909675603296</v>
      </c>
      <c r="G43" s="401"/>
      <c r="H43" s="401"/>
      <c r="I43" s="401"/>
      <c r="J43" s="401"/>
    </row>
    <row r="44" spans="1:10" ht="228.75" customHeight="1" x14ac:dyDescent="0.2">
      <c r="A44" s="447" t="s">
        <v>673</v>
      </c>
      <c r="B44" s="140">
        <v>9.0708481896581787</v>
      </c>
      <c r="C44" s="140">
        <v>18.037465982879709</v>
      </c>
      <c r="D44" s="140">
        <v>1.4249459837524234</v>
      </c>
      <c r="E44" s="147">
        <v>1.1098014671846952</v>
      </c>
      <c r="G44" s="401"/>
      <c r="H44" s="401"/>
      <c r="I44" s="401"/>
      <c r="J44" s="401"/>
    </row>
    <row r="45" spans="1:10" ht="106.5" customHeight="1" x14ac:dyDescent="0.2">
      <c r="A45" s="447" t="s">
        <v>665</v>
      </c>
      <c r="B45" s="140">
        <v>4.2673141223279902</v>
      </c>
      <c r="C45" s="140">
        <v>9.0388409341241758</v>
      </c>
      <c r="D45" s="140" t="s">
        <v>21</v>
      </c>
      <c r="E45" s="147" t="s">
        <v>21</v>
      </c>
      <c r="G45" s="401"/>
      <c r="H45" s="401"/>
      <c r="I45" s="401"/>
      <c r="J45" s="401"/>
    </row>
    <row r="46" spans="1:10" ht="136.5" customHeight="1" x14ac:dyDescent="0.2">
      <c r="A46" s="447" t="s">
        <v>672</v>
      </c>
      <c r="B46" s="140">
        <v>1.1159913921098645</v>
      </c>
      <c r="C46" s="140">
        <v>2.2220682504245923</v>
      </c>
      <c r="D46" s="140">
        <v>7.5524757693939515E-2</v>
      </c>
      <c r="E46" s="147">
        <v>0.21668950394216246</v>
      </c>
      <c r="G46" s="401"/>
      <c r="H46" s="401"/>
      <c r="I46" s="401"/>
      <c r="J46" s="401"/>
    </row>
    <row r="47" spans="1:10" x14ac:dyDescent="0.2">
      <c r="A47" s="122" t="s">
        <v>163</v>
      </c>
      <c r="B47" s="140">
        <v>0.61273918727527399</v>
      </c>
      <c r="C47" s="140">
        <v>0.7379288620493959</v>
      </c>
      <c r="D47" s="140" t="s">
        <v>21</v>
      </c>
      <c r="E47" s="147" t="s">
        <v>21</v>
      </c>
      <c r="G47" s="401"/>
      <c r="H47" s="401"/>
      <c r="I47" s="401"/>
      <c r="J47" s="401"/>
    </row>
    <row r="48" spans="1:10" x14ac:dyDescent="0.2">
      <c r="A48" s="124" t="s">
        <v>164</v>
      </c>
      <c r="B48" s="140"/>
      <c r="C48" s="140"/>
      <c r="D48" s="140"/>
      <c r="E48" s="147"/>
      <c r="G48" s="401"/>
    </row>
    <row r="49" spans="1:10" x14ac:dyDescent="0.2">
      <c r="A49" s="122" t="s">
        <v>165</v>
      </c>
      <c r="B49" s="140">
        <v>10.323720318949793</v>
      </c>
      <c r="C49" s="140">
        <v>21.21504759614886</v>
      </c>
      <c r="D49" s="140">
        <v>0.47118346769842262</v>
      </c>
      <c r="E49" s="147">
        <v>1.1345619825899811</v>
      </c>
      <c r="G49" s="401"/>
      <c r="H49" s="401"/>
      <c r="I49" s="401"/>
      <c r="J49" s="401"/>
    </row>
    <row r="50" spans="1:10" x14ac:dyDescent="0.2">
      <c r="A50" s="124" t="s">
        <v>166</v>
      </c>
      <c r="B50" s="140"/>
      <c r="C50" s="140"/>
      <c r="D50" s="140"/>
      <c r="E50" s="147"/>
      <c r="G50" s="401"/>
    </row>
    <row r="51" spans="1:10" x14ac:dyDescent="0.2">
      <c r="A51" s="426" t="s">
        <v>167</v>
      </c>
      <c r="B51" s="140">
        <v>65.2</v>
      </c>
      <c r="C51" s="140">
        <v>33.4</v>
      </c>
      <c r="D51" s="140" t="s">
        <v>21</v>
      </c>
      <c r="E51" s="147" t="s">
        <v>21</v>
      </c>
      <c r="G51" s="401"/>
      <c r="H51" s="401"/>
      <c r="I51" s="401"/>
      <c r="J51" s="401"/>
    </row>
    <row r="52" spans="1:10" x14ac:dyDescent="0.2">
      <c r="A52" s="425" t="s">
        <v>168</v>
      </c>
      <c r="B52" s="140"/>
      <c r="C52" s="140"/>
      <c r="D52" s="140"/>
      <c r="E52" s="147"/>
    </row>
    <row r="53" spans="1:10" x14ac:dyDescent="0.2">
      <c r="A53" s="538"/>
      <c r="B53" s="539"/>
      <c r="C53" s="539"/>
      <c r="D53" s="539"/>
      <c r="E53" s="540"/>
    </row>
    <row r="54" spans="1:10" ht="25.5" customHeight="1" x14ac:dyDescent="0.2">
      <c r="A54" s="585" t="s">
        <v>570</v>
      </c>
      <c r="B54" s="588"/>
      <c r="C54" s="588"/>
      <c r="D54" s="588"/>
      <c r="E54" s="588"/>
    </row>
    <row r="55" spans="1:10" x14ac:dyDescent="0.2">
      <c r="A55" s="380" t="s">
        <v>469</v>
      </c>
    </row>
  </sheetData>
  <mergeCells count="9">
    <mergeCell ref="A54:E54"/>
    <mergeCell ref="A53:E53"/>
    <mergeCell ref="A1:E1"/>
    <mergeCell ref="A2:E2"/>
    <mergeCell ref="A5:E5"/>
    <mergeCell ref="A3:A4"/>
    <mergeCell ref="A29:E29"/>
    <mergeCell ref="B3:B4"/>
    <mergeCell ref="C3:E3"/>
  </mergeCells>
  <pageMargins left="0.25" right="0.25" top="0.75" bottom="0.75" header="0.3" footer="0.3"/>
  <pageSetup paperSize="9" scale="73" orientation="portrait" horizontalDpi="4294967294"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5" tint="-0.499984740745262"/>
    <pageSetUpPr fitToPage="1"/>
  </sheetPr>
  <dimension ref="A1:Q17"/>
  <sheetViews>
    <sheetView showGridLines="0" workbookViewId="0">
      <selection sqref="A1:B1"/>
    </sheetView>
  </sheetViews>
  <sheetFormatPr defaultColWidth="8.85546875" defaultRowHeight="12.75" x14ac:dyDescent="0.2"/>
  <cols>
    <col min="1" max="1" width="8.85546875" style="7"/>
    <col min="2" max="2" width="79.7109375" style="136" customWidth="1"/>
    <col min="3" max="16384" width="8.85546875" style="7"/>
  </cols>
  <sheetData>
    <row r="1" spans="1:17" x14ac:dyDescent="0.2">
      <c r="A1" s="594" t="s">
        <v>428</v>
      </c>
      <c r="B1" s="594"/>
    </row>
    <row r="2" spans="1:17" ht="12.75" customHeight="1" x14ac:dyDescent="0.2">
      <c r="A2" s="592" t="s">
        <v>230</v>
      </c>
      <c r="B2" s="593"/>
      <c r="C2" s="137"/>
      <c r="D2" s="137"/>
      <c r="E2" s="137"/>
      <c r="F2" s="137"/>
      <c r="G2" s="137"/>
      <c r="H2" s="137"/>
      <c r="I2" s="137"/>
      <c r="J2" s="137"/>
      <c r="K2" s="137"/>
      <c r="L2" s="137"/>
    </row>
    <row r="3" spans="1:17" s="4" customFormat="1" x14ac:dyDescent="0.2">
      <c r="C3" s="236"/>
      <c r="D3" s="236"/>
      <c r="E3" s="236"/>
      <c r="F3" s="236"/>
      <c r="G3" s="236"/>
      <c r="H3" s="236"/>
      <c r="I3" s="236"/>
      <c r="J3" s="236"/>
      <c r="K3" s="236"/>
      <c r="L3" s="236"/>
    </row>
    <row r="4" spans="1:17" s="4" customFormat="1" x14ac:dyDescent="0.2">
      <c r="A4" s="237" t="s">
        <v>184</v>
      </c>
      <c r="B4" s="371" t="s">
        <v>620</v>
      </c>
      <c r="C4" s="238"/>
      <c r="D4" s="238"/>
      <c r="E4" s="238"/>
      <c r="F4" s="238"/>
      <c r="G4" s="238"/>
      <c r="H4" s="238"/>
      <c r="I4" s="151"/>
      <c r="J4" s="151"/>
      <c r="K4" s="151"/>
      <c r="L4" s="151"/>
      <c r="M4" s="151"/>
      <c r="N4" s="151"/>
      <c r="O4" s="151"/>
      <c r="P4" s="151"/>
      <c r="Q4" s="151"/>
    </row>
    <row r="5" spans="1:17" s="4" customFormat="1" x14ac:dyDescent="0.2">
      <c r="A5" s="237"/>
      <c r="B5" s="372" t="s">
        <v>585</v>
      </c>
      <c r="C5" s="239"/>
      <c r="D5" s="240"/>
      <c r="E5" s="240"/>
      <c r="F5" s="240"/>
      <c r="G5" s="240"/>
      <c r="H5" s="240"/>
      <c r="I5" s="151"/>
      <c r="J5" s="151"/>
      <c r="K5" s="151"/>
      <c r="L5" s="151"/>
      <c r="M5" s="151"/>
      <c r="N5" s="151"/>
      <c r="O5" s="151"/>
      <c r="P5" s="151"/>
      <c r="Q5" s="151"/>
    </row>
    <row r="6" spans="1:17" s="4" customFormat="1" x14ac:dyDescent="0.2">
      <c r="A6" s="241" t="s">
        <v>185</v>
      </c>
      <c r="B6" s="241" t="s">
        <v>621</v>
      </c>
      <c r="E6" s="247"/>
      <c r="F6" s="247"/>
      <c r="G6" s="247"/>
      <c r="H6" s="247"/>
      <c r="I6" s="151"/>
      <c r="J6" s="151"/>
      <c r="K6" s="151"/>
      <c r="L6" s="151"/>
      <c r="M6" s="151"/>
      <c r="N6" s="151"/>
      <c r="O6" s="151"/>
      <c r="P6" s="151"/>
      <c r="Q6" s="151"/>
    </row>
    <row r="7" spans="1:17" s="4" customFormat="1" x14ac:dyDescent="0.2">
      <c r="A7" s="241"/>
      <c r="B7" s="248" t="s">
        <v>421</v>
      </c>
      <c r="E7" s="247"/>
      <c r="F7" s="247"/>
      <c r="G7" s="247"/>
      <c r="H7" s="247"/>
      <c r="I7" s="151"/>
      <c r="J7" s="151"/>
      <c r="K7" s="151"/>
      <c r="L7" s="151"/>
      <c r="M7" s="151"/>
      <c r="N7" s="151"/>
      <c r="O7" s="151"/>
      <c r="P7" s="151"/>
      <c r="Q7" s="151"/>
    </row>
    <row r="8" spans="1:17" s="4" customFormat="1" x14ac:dyDescent="0.2">
      <c r="A8" s="237" t="s">
        <v>186</v>
      </c>
      <c r="B8" s="237" t="s">
        <v>622</v>
      </c>
      <c r="C8" s="240"/>
      <c r="D8" s="240"/>
      <c r="E8" s="240"/>
      <c r="F8" s="240"/>
      <c r="G8" s="240"/>
      <c r="H8" s="240"/>
      <c r="I8" s="151"/>
      <c r="J8" s="151"/>
      <c r="K8" s="151"/>
      <c r="L8" s="151"/>
      <c r="M8" s="151"/>
      <c r="N8" s="151"/>
      <c r="O8" s="151"/>
      <c r="P8" s="151"/>
      <c r="Q8" s="151"/>
    </row>
    <row r="9" spans="1:17" s="4" customFormat="1" x14ac:dyDescent="0.2">
      <c r="A9" s="237"/>
      <c r="B9" s="372" t="s">
        <v>588</v>
      </c>
      <c r="C9" s="239"/>
      <c r="D9" s="240"/>
      <c r="E9" s="240"/>
      <c r="F9" s="240"/>
      <c r="G9" s="240"/>
      <c r="H9" s="240"/>
      <c r="I9" s="151"/>
      <c r="J9" s="151"/>
      <c r="K9" s="151"/>
      <c r="L9" s="151"/>
      <c r="M9" s="151"/>
      <c r="N9" s="151"/>
      <c r="O9" s="151"/>
      <c r="P9" s="151"/>
      <c r="Q9" s="151"/>
    </row>
    <row r="10" spans="1:17" s="4" customFormat="1" ht="14.25" customHeight="1" x14ac:dyDescent="0.2">
      <c r="A10" s="237" t="s">
        <v>187</v>
      </c>
      <c r="B10" s="237" t="s">
        <v>623</v>
      </c>
      <c r="C10" s="240"/>
      <c r="D10" s="240"/>
      <c r="E10" s="240"/>
      <c r="F10" s="240"/>
      <c r="G10" s="240"/>
      <c r="H10" s="240"/>
      <c r="I10" s="151"/>
      <c r="J10" s="151"/>
      <c r="K10" s="151"/>
      <c r="L10" s="151"/>
      <c r="M10" s="151"/>
      <c r="N10" s="151"/>
      <c r="O10" s="151"/>
      <c r="P10" s="151"/>
      <c r="Q10" s="151"/>
    </row>
    <row r="11" spans="1:17" s="4" customFormat="1" x14ac:dyDescent="0.2">
      <c r="A11" s="237"/>
      <c r="B11" s="372" t="s">
        <v>223</v>
      </c>
      <c r="C11" s="239"/>
      <c r="D11" s="240"/>
      <c r="E11" s="240"/>
      <c r="F11" s="240"/>
      <c r="G11" s="240"/>
      <c r="H11" s="240"/>
      <c r="I11" s="151"/>
      <c r="J11" s="151"/>
      <c r="K11" s="151"/>
      <c r="L11" s="151"/>
      <c r="M11" s="151"/>
      <c r="N11" s="151"/>
      <c r="O11" s="151"/>
      <c r="P11" s="151"/>
      <c r="Q11" s="151"/>
    </row>
    <row r="12" spans="1:17" s="4" customFormat="1" x14ac:dyDescent="0.2">
      <c r="A12" s="241" t="s">
        <v>188</v>
      </c>
      <c r="B12" s="241" t="s">
        <v>624</v>
      </c>
      <c r="C12" s="240"/>
      <c r="D12" s="240"/>
      <c r="E12" s="240"/>
      <c r="F12" s="240"/>
      <c r="G12" s="240"/>
      <c r="H12" s="240"/>
      <c r="I12" s="151"/>
      <c r="J12" s="151"/>
      <c r="K12" s="151"/>
      <c r="L12" s="151"/>
      <c r="M12" s="151"/>
      <c r="N12" s="151"/>
      <c r="O12" s="151"/>
      <c r="P12" s="151"/>
      <c r="Q12" s="151"/>
    </row>
    <row r="13" spans="1:17" s="4" customFormat="1" x14ac:dyDescent="0.2">
      <c r="A13" s="241"/>
      <c r="B13" s="248" t="s">
        <v>589</v>
      </c>
      <c r="C13" s="239"/>
      <c r="D13" s="240"/>
      <c r="E13" s="240"/>
      <c r="F13" s="240"/>
      <c r="G13" s="240"/>
      <c r="H13" s="240"/>
      <c r="I13" s="151"/>
      <c r="J13" s="151"/>
      <c r="K13" s="151"/>
      <c r="L13" s="151"/>
      <c r="M13" s="151"/>
      <c r="N13" s="151"/>
      <c r="O13" s="151"/>
      <c r="P13" s="151"/>
      <c r="Q13" s="151"/>
    </row>
    <row r="14" spans="1:17" s="4" customFormat="1" x14ac:dyDescent="0.2">
      <c r="A14" s="241" t="s">
        <v>189</v>
      </c>
      <c r="B14" s="241" t="s">
        <v>625</v>
      </c>
      <c r="E14" s="242"/>
      <c r="F14" s="242"/>
      <c r="G14" s="243"/>
      <c r="H14" s="243"/>
      <c r="I14" s="151"/>
      <c r="J14" s="151"/>
      <c r="K14" s="151"/>
      <c r="L14" s="151"/>
      <c r="M14" s="151"/>
      <c r="N14" s="151"/>
      <c r="O14" s="151"/>
      <c r="P14" s="151"/>
      <c r="Q14" s="151"/>
    </row>
    <row r="15" spans="1:17" s="4" customFormat="1" x14ac:dyDescent="0.2">
      <c r="A15" s="241"/>
      <c r="B15" s="248" t="s">
        <v>591</v>
      </c>
      <c r="E15" s="244"/>
      <c r="F15" s="244"/>
      <c r="G15" s="243"/>
      <c r="H15" s="243"/>
      <c r="I15" s="151"/>
      <c r="J15" s="151"/>
      <c r="K15" s="151"/>
      <c r="L15" s="151"/>
      <c r="M15" s="151"/>
      <c r="N15" s="151"/>
      <c r="O15" s="151"/>
      <c r="P15" s="151"/>
      <c r="Q15" s="151"/>
    </row>
    <row r="16" spans="1:17" s="4" customFormat="1" x14ac:dyDescent="0.2">
      <c r="A16" s="237" t="s">
        <v>190</v>
      </c>
      <c r="B16" s="237" t="s">
        <v>626</v>
      </c>
      <c r="C16" s="240"/>
      <c r="D16" s="240"/>
      <c r="E16" s="240"/>
      <c r="F16" s="240"/>
      <c r="G16" s="240"/>
      <c r="H16" s="240"/>
      <c r="I16" s="240"/>
      <c r="J16" s="240"/>
      <c r="K16" s="240"/>
      <c r="L16" s="240"/>
      <c r="M16" s="240"/>
      <c r="N16" s="240"/>
      <c r="O16" s="240"/>
      <c r="P16" s="240"/>
      <c r="Q16" s="240"/>
    </row>
    <row r="17" spans="1:17" s="4" customFormat="1" x14ac:dyDescent="0.2">
      <c r="A17" s="245"/>
      <c r="B17" s="372" t="s">
        <v>594</v>
      </c>
      <c r="C17" s="246"/>
      <c r="D17" s="238"/>
      <c r="E17" s="238"/>
      <c r="F17" s="238"/>
      <c r="G17" s="238"/>
      <c r="H17" s="238"/>
      <c r="I17" s="238"/>
      <c r="J17" s="238"/>
      <c r="K17" s="238"/>
      <c r="L17" s="238"/>
      <c r="M17" s="238"/>
      <c r="N17" s="238"/>
      <c r="O17" s="238"/>
      <c r="P17" s="245"/>
      <c r="Q17" s="245"/>
    </row>
  </sheetData>
  <mergeCells count="2">
    <mergeCell ref="A2:B2"/>
    <mergeCell ref="A1:B1"/>
  </mergeCells>
  <hyperlinks>
    <hyperlink ref="A4:H5" location="'13'!A1" display="Tabl. 13 "/>
    <hyperlink ref="A8:H9" location="'15'!A1" display="Tabl. 15"/>
    <hyperlink ref="A10:H11" location="'16'!A1" display="Tabl. 16"/>
    <hyperlink ref="A16:Q17" location="'19'!A1" display="Tabl. 19"/>
    <hyperlink ref="A12:B13" location="'17'!A1" display="Tabl. 17. "/>
    <hyperlink ref="A14:B15" location="'18'!A1" display="Tabl. 18. "/>
    <hyperlink ref="A6:B7" location="'14'!A1" display="Tabl. 14."/>
    <hyperlink ref="B4:B5" location="'13'!A1" display="Tabl. 13 "/>
    <hyperlink ref="B8:B9" location="'15'!A1" display="Tabl. 15"/>
    <hyperlink ref="B10:B11" location="'16'!A1" display="Tabl. 16"/>
    <hyperlink ref="B16:B17" location="'19'!A1" display="Tabl. 19"/>
    <hyperlink ref="B12:B13" location="'17'!A1" display="Tabl. 17. "/>
    <hyperlink ref="B14:B15" location="'18'!A1" display="Tabl. 18. "/>
    <hyperlink ref="B6:B7" location="'14'!A1" display="Tabl. 14."/>
  </hyperlinks>
  <pageMargins left="0.7" right="0.7" top="0.75" bottom="0.75" header="0.3" footer="0.3"/>
  <pageSetup paperSize="9" scale="54"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pageSetUpPr fitToPage="1"/>
  </sheetPr>
  <dimension ref="A1:L103"/>
  <sheetViews>
    <sheetView showGridLines="0" zoomScaleNormal="100" workbookViewId="0"/>
  </sheetViews>
  <sheetFormatPr defaultColWidth="8.85546875" defaultRowHeight="12.75" x14ac:dyDescent="0.2"/>
  <cols>
    <col min="1" max="1" width="27.42578125" style="131" customWidth="1"/>
    <col min="2" max="2" width="19.28515625" style="131" customWidth="1"/>
    <col min="3" max="3" width="13.7109375" style="154" customWidth="1"/>
    <col min="4" max="6" width="13.7109375" style="131" customWidth="1"/>
    <col min="7" max="7" width="18.42578125" style="131" customWidth="1"/>
    <col min="8" max="8" width="8.85546875" style="131"/>
    <col min="9" max="9" width="10.140625" style="131" bestFit="1" customWidth="1"/>
    <col min="10" max="16384" width="8.85546875" style="131"/>
  </cols>
  <sheetData>
    <row r="1" spans="1:12" x14ac:dyDescent="0.2">
      <c r="A1" s="150" t="s">
        <v>218</v>
      </c>
      <c r="B1" s="150"/>
      <c r="C1" s="150"/>
      <c r="D1" s="150"/>
      <c r="E1" s="150"/>
      <c r="F1" s="150"/>
      <c r="G1" s="150"/>
    </row>
    <row r="2" spans="1:12" x14ac:dyDescent="0.2">
      <c r="A2" s="599" t="s">
        <v>585</v>
      </c>
      <c r="B2" s="599"/>
      <c r="C2" s="599"/>
      <c r="D2" s="599"/>
      <c r="E2" s="599"/>
      <c r="F2" s="599"/>
      <c r="G2" s="599"/>
    </row>
    <row r="3" spans="1:12" x14ac:dyDescent="0.2">
      <c r="A3" s="587" t="s">
        <v>330</v>
      </c>
      <c r="B3" s="528"/>
      <c r="C3" s="468" t="s">
        <v>331</v>
      </c>
      <c r="D3" s="528" t="s">
        <v>277</v>
      </c>
      <c r="E3" s="528"/>
      <c r="F3" s="528"/>
      <c r="G3" s="529"/>
    </row>
    <row r="4" spans="1:12" x14ac:dyDescent="0.2">
      <c r="A4" s="587"/>
      <c r="B4" s="528"/>
      <c r="C4" s="468"/>
      <c r="D4" s="528" t="s">
        <v>332</v>
      </c>
      <c r="E4" s="528" t="s">
        <v>379</v>
      </c>
      <c r="F4" s="528"/>
      <c r="G4" s="529" t="s">
        <v>279</v>
      </c>
    </row>
    <row r="5" spans="1:12" x14ac:dyDescent="0.2">
      <c r="A5" s="587"/>
      <c r="B5" s="528"/>
      <c r="C5" s="468"/>
      <c r="D5" s="528"/>
      <c r="E5" s="600" t="s">
        <v>492</v>
      </c>
      <c r="F5" s="157" t="s">
        <v>26</v>
      </c>
      <c r="G5" s="529"/>
    </row>
    <row r="6" spans="1:12" ht="25.5" x14ac:dyDescent="0.2">
      <c r="A6" s="587"/>
      <c r="B6" s="528"/>
      <c r="C6" s="468"/>
      <c r="D6" s="528"/>
      <c r="E6" s="601"/>
      <c r="F6" s="118" t="s">
        <v>586</v>
      </c>
      <c r="G6" s="529"/>
    </row>
    <row r="7" spans="1:12" x14ac:dyDescent="0.2">
      <c r="A7" s="587"/>
      <c r="B7" s="528"/>
      <c r="C7" s="468"/>
      <c r="D7" s="528" t="s">
        <v>310</v>
      </c>
      <c r="E7" s="528"/>
      <c r="F7" s="528"/>
      <c r="G7" s="529"/>
    </row>
    <row r="8" spans="1:12" x14ac:dyDescent="0.2">
      <c r="A8" s="163" t="s">
        <v>0</v>
      </c>
      <c r="B8" s="164">
        <v>2011</v>
      </c>
      <c r="C8" s="158">
        <v>381</v>
      </c>
      <c r="D8" s="80">
        <v>7861375.4000000004</v>
      </c>
      <c r="E8" s="80">
        <v>5502157.2000000002</v>
      </c>
      <c r="F8" s="80">
        <v>2830261.5</v>
      </c>
      <c r="G8" s="81">
        <v>2359218.2000000002</v>
      </c>
    </row>
    <row r="9" spans="1:12" ht="13.5" x14ac:dyDescent="0.2">
      <c r="A9" s="292" t="s">
        <v>1</v>
      </c>
      <c r="B9" s="164">
        <v>2012</v>
      </c>
      <c r="C9" s="158">
        <v>409</v>
      </c>
      <c r="D9" s="80">
        <v>8697999</v>
      </c>
      <c r="E9" s="80">
        <v>6155036.4000000004</v>
      </c>
      <c r="F9" s="80">
        <v>2981135.5</v>
      </c>
      <c r="G9" s="81">
        <v>2542962.6</v>
      </c>
    </row>
    <row r="10" spans="1:12" x14ac:dyDescent="0.2">
      <c r="A10" s="108"/>
      <c r="B10" s="164">
        <v>2013</v>
      </c>
      <c r="C10" s="158">
        <v>415</v>
      </c>
      <c r="D10" s="80">
        <v>7876770.2000000002</v>
      </c>
      <c r="E10" s="80">
        <v>6051429.4000000004</v>
      </c>
      <c r="F10" s="80">
        <v>3218090</v>
      </c>
      <c r="G10" s="81">
        <v>1825340.8</v>
      </c>
    </row>
    <row r="11" spans="1:12" x14ac:dyDescent="0.2">
      <c r="A11" s="108"/>
      <c r="B11" s="164">
        <v>2014</v>
      </c>
      <c r="C11" s="158">
        <v>423</v>
      </c>
      <c r="D11" s="80">
        <v>8329840.9000000004</v>
      </c>
      <c r="E11" s="80">
        <v>6277085.9000000004</v>
      </c>
      <c r="F11" s="80">
        <v>3434178.8</v>
      </c>
      <c r="G11" s="81">
        <v>2052755</v>
      </c>
    </row>
    <row r="12" spans="1:12" x14ac:dyDescent="0.2">
      <c r="A12" s="108"/>
      <c r="B12" s="165">
        <v>2015</v>
      </c>
      <c r="C12" s="159">
        <v>418</v>
      </c>
      <c r="D12" s="78">
        <v>9411100.5999999996</v>
      </c>
      <c r="E12" s="78">
        <v>6628266.5999999996</v>
      </c>
      <c r="F12" s="78">
        <v>3628160.2</v>
      </c>
      <c r="G12" s="79">
        <v>2782834</v>
      </c>
      <c r="I12" s="298"/>
      <c r="J12" s="298"/>
      <c r="K12" s="298"/>
      <c r="L12" s="298"/>
    </row>
    <row r="13" spans="1:12" x14ac:dyDescent="0.2">
      <c r="A13" s="108"/>
      <c r="B13" s="165"/>
      <c r="C13" s="159"/>
      <c r="D13" s="78"/>
      <c r="E13" s="78"/>
      <c r="F13" s="78"/>
      <c r="G13" s="79"/>
      <c r="I13" s="298"/>
      <c r="J13" s="298"/>
      <c r="K13" s="298"/>
    </row>
    <row r="14" spans="1:12" x14ac:dyDescent="0.2">
      <c r="A14" s="596" t="s">
        <v>171</v>
      </c>
      <c r="B14" s="572"/>
      <c r="C14" s="158">
        <v>70</v>
      </c>
      <c r="D14" s="80">
        <v>1680536</v>
      </c>
      <c r="E14" s="80">
        <v>1171659.8999999999</v>
      </c>
      <c r="F14" s="80">
        <v>675255.3</v>
      </c>
      <c r="G14" s="81">
        <v>508876.1</v>
      </c>
      <c r="I14" s="298"/>
      <c r="J14" s="298"/>
      <c r="K14" s="298"/>
      <c r="L14" s="298"/>
    </row>
    <row r="15" spans="1:12" x14ac:dyDescent="0.2">
      <c r="A15" s="597" t="s">
        <v>225</v>
      </c>
      <c r="B15" s="598"/>
      <c r="C15" s="158"/>
      <c r="D15" s="80"/>
      <c r="E15" s="80"/>
      <c r="F15" s="80"/>
      <c r="G15" s="81"/>
      <c r="I15" s="298"/>
      <c r="J15" s="298"/>
      <c r="K15" s="298"/>
    </row>
    <row r="16" spans="1:12" x14ac:dyDescent="0.2">
      <c r="A16" s="596" t="s">
        <v>64</v>
      </c>
      <c r="B16" s="572"/>
      <c r="C16" s="158">
        <v>116</v>
      </c>
      <c r="D16" s="80">
        <v>2573345.6</v>
      </c>
      <c r="E16" s="80">
        <v>1970065</v>
      </c>
      <c r="F16" s="80">
        <v>1081868.2</v>
      </c>
      <c r="G16" s="81">
        <v>603280.6</v>
      </c>
      <c r="I16" s="298"/>
      <c r="J16" s="298"/>
      <c r="K16" s="298"/>
      <c r="L16" s="298"/>
    </row>
    <row r="17" spans="1:12" x14ac:dyDescent="0.2">
      <c r="A17" s="597" t="s">
        <v>65</v>
      </c>
      <c r="B17" s="598"/>
      <c r="C17" s="158"/>
      <c r="D17" s="80"/>
      <c r="E17" s="80"/>
      <c r="F17" s="80"/>
      <c r="G17" s="81"/>
      <c r="I17" s="298"/>
      <c r="J17" s="298"/>
      <c r="K17" s="298"/>
    </row>
    <row r="18" spans="1:12" ht="12.75" customHeight="1" x14ac:dyDescent="0.2">
      <c r="A18" s="551" t="s">
        <v>209</v>
      </c>
      <c r="B18" s="552"/>
      <c r="C18" s="158">
        <v>16</v>
      </c>
      <c r="D18" s="80">
        <v>545687.30000000005</v>
      </c>
      <c r="E18" s="80">
        <v>422363.4</v>
      </c>
      <c r="F18" s="80">
        <v>225670.9</v>
      </c>
      <c r="G18" s="81">
        <v>123323.9</v>
      </c>
      <c r="I18" s="298"/>
      <c r="J18" s="298"/>
      <c r="K18" s="298"/>
      <c r="L18" s="298"/>
    </row>
    <row r="19" spans="1:12" ht="12.75" customHeight="1" x14ac:dyDescent="0.2">
      <c r="A19" s="553" t="s">
        <v>210</v>
      </c>
      <c r="B19" s="554"/>
      <c r="C19" s="158"/>
      <c r="D19" s="80"/>
      <c r="E19" s="80"/>
      <c r="F19" s="80"/>
      <c r="G19" s="81"/>
      <c r="I19" s="298"/>
      <c r="J19" s="298"/>
      <c r="K19" s="298"/>
    </row>
    <row r="20" spans="1:12" x14ac:dyDescent="0.2">
      <c r="A20" s="527" t="s">
        <v>224</v>
      </c>
      <c r="B20" s="570"/>
      <c r="C20" s="158">
        <v>109</v>
      </c>
      <c r="D20" s="80">
        <v>4879974.9000000004</v>
      </c>
      <c r="E20" s="80">
        <v>3335508.5</v>
      </c>
      <c r="F20" s="80">
        <v>1790246.9</v>
      </c>
      <c r="G20" s="81">
        <v>1544466.4</v>
      </c>
      <c r="I20" s="298"/>
      <c r="J20" s="298"/>
      <c r="K20" s="298"/>
      <c r="L20" s="298"/>
    </row>
    <row r="21" spans="1:12" ht="12.75" customHeight="1" x14ac:dyDescent="0.2">
      <c r="A21" s="595" t="s">
        <v>63</v>
      </c>
      <c r="B21" s="564"/>
      <c r="C21" s="158"/>
      <c r="D21" s="80"/>
      <c r="E21" s="80"/>
      <c r="F21" s="80"/>
      <c r="G21" s="81"/>
      <c r="I21" s="298"/>
      <c r="J21" s="298"/>
      <c r="K21" s="298"/>
    </row>
    <row r="22" spans="1:12" x14ac:dyDescent="0.2">
      <c r="A22" s="527" t="s">
        <v>226</v>
      </c>
      <c r="B22" s="570"/>
      <c r="C22" s="158">
        <v>123</v>
      </c>
      <c r="D22" s="80">
        <v>277244.09999999998</v>
      </c>
      <c r="E22" s="80">
        <v>151033.20000000001</v>
      </c>
      <c r="F22" s="80">
        <v>80789.8</v>
      </c>
      <c r="G22" s="81">
        <v>126210.9</v>
      </c>
      <c r="I22" s="298"/>
      <c r="J22" s="298"/>
      <c r="K22" s="298"/>
      <c r="L22" s="298"/>
    </row>
    <row r="23" spans="1:12" x14ac:dyDescent="0.2">
      <c r="A23" s="595" t="s">
        <v>227</v>
      </c>
      <c r="B23" s="564"/>
      <c r="C23" s="158"/>
      <c r="D23" s="80"/>
      <c r="E23" s="80"/>
      <c r="F23" s="80"/>
      <c r="G23" s="81"/>
      <c r="I23" s="298"/>
      <c r="J23" s="298"/>
      <c r="K23" s="298"/>
    </row>
    <row r="24" spans="1:12" x14ac:dyDescent="0.2">
      <c r="A24" s="527" t="s">
        <v>137</v>
      </c>
      <c r="B24" s="570"/>
      <c r="C24" s="87"/>
      <c r="D24" s="87"/>
      <c r="E24" s="87"/>
      <c r="F24" s="87"/>
      <c r="G24" s="89"/>
      <c r="I24" s="298"/>
      <c r="J24" s="298"/>
      <c r="K24" s="298"/>
    </row>
    <row r="25" spans="1:12" x14ac:dyDescent="0.2">
      <c r="A25" s="595" t="s">
        <v>587</v>
      </c>
      <c r="B25" s="564"/>
      <c r="C25" s="87"/>
      <c r="D25" s="160"/>
      <c r="E25" s="160"/>
      <c r="F25" s="160"/>
      <c r="G25" s="89"/>
      <c r="I25" s="298"/>
      <c r="J25" s="298"/>
      <c r="K25" s="298"/>
    </row>
    <row r="26" spans="1:12" x14ac:dyDescent="0.2">
      <c r="A26" s="551" t="s">
        <v>136</v>
      </c>
      <c r="B26" s="552"/>
      <c r="C26" s="161">
        <v>51</v>
      </c>
      <c r="D26" s="80">
        <v>1119325.7</v>
      </c>
      <c r="E26" s="80">
        <v>855116.2</v>
      </c>
      <c r="F26" s="80">
        <v>480241.1</v>
      </c>
      <c r="G26" s="81">
        <v>264209.5</v>
      </c>
      <c r="I26" s="298"/>
      <c r="J26" s="298"/>
      <c r="K26" s="298"/>
      <c r="L26" s="298"/>
    </row>
    <row r="27" spans="1:12" x14ac:dyDescent="0.2">
      <c r="A27" s="553" t="s">
        <v>135</v>
      </c>
      <c r="B27" s="554"/>
      <c r="C27" s="161"/>
      <c r="D27" s="80"/>
      <c r="E27" s="80"/>
      <c r="F27" s="80"/>
      <c r="G27" s="81"/>
      <c r="I27" s="298"/>
      <c r="J27" s="298"/>
      <c r="K27" s="298"/>
    </row>
    <row r="28" spans="1:12" ht="12.75" customHeight="1" x14ac:dyDescent="0.2">
      <c r="A28" s="551" t="s">
        <v>414</v>
      </c>
      <c r="B28" s="552"/>
      <c r="C28" s="161">
        <v>10</v>
      </c>
      <c r="D28" s="80">
        <v>151254.6</v>
      </c>
      <c r="E28" s="80">
        <v>135164.5</v>
      </c>
      <c r="F28" s="80">
        <v>72945.100000000006</v>
      </c>
      <c r="G28" s="81">
        <v>16090.1</v>
      </c>
      <c r="I28" s="298"/>
      <c r="J28" s="298"/>
      <c r="K28" s="298"/>
      <c r="L28" s="298"/>
    </row>
    <row r="29" spans="1:12" ht="12.75" customHeight="1" x14ac:dyDescent="0.2">
      <c r="A29" s="553" t="s">
        <v>413</v>
      </c>
      <c r="B29" s="554"/>
      <c r="C29" s="161"/>
      <c r="D29" s="80"/>
      <c r="E29" s="80"/>
      <c r="F29" s="80"/>
      <c r="G29" s="81"/>
      <c r="I29" s="298"/>
      <c r="J29" s="298"/>
      <c r="K29" s="298"/>
    </row>
    <row r="30" spans="1:12" ht="12.75" customHeight="1" x14ac:dyDescent="0.2">
      <c r="A30" s="551" t="s">
        <v>208</v>
      </c>
      <c r="B30" s="552"/>
      <c r="C30" s="161">
        <v>15</v>
      </c>
      <c r="D30" s="80">
        <v>356426.7</v>
      </c>
      <c r="E30" s="80">
        <v>320424.09999999998</v>
      </c>
      <c r="F30" s="80">
        <v>137856.9</v>
      </c>
      <c r="G30" s="81">
        <v>36002.6</v>
      </c>
      <c r="I30" s="298"/>
      <c r="J30" s="298"/>
      <c r="K30" s="298"/>
      <c r="L30" s="298"/>
    </row>
    <row r="31" spans="1:12" ht="12.75" customHeight="1" x14ac:dyDescent="0.2">
      <c r="A31" s="553" t="s">
        <v>134</v>
      </c>
      <c r="B31" s="554"/>
      <c r="C31" s="161"/>
      <c r="D31" s="80"/>
      <c r="E31" s="80"/>
      <c r="F31" s="80"/>
      <c r="G31" s="81"/>
      <c r="I31" s="298"/>
      <c r="J31" s="298"/>
      <c r="K31" s="298"/>
    </row>
    <row r="32" spans="1:12" x14ac:dyDescent="0.2">
      <c r="A32" s="551" t="s">
        <v>133</v>
      </c>
      <c r="B32" s="552"/>
      <c r="C32" s="161">
        <v>20</v>
      </c>
      <c r="D32" s="80">
        <v>196611.6</v>
      </c>
      <c r="E32" s="80" t="s">
        <v>27</v>
      </c>
      <c r="F32" s="80">
        <v>104909.9</v>
      </c>
      <c r="G32" s="81" t="s">
        <v>27</v>
      </c>
      <c r="I32" s="298"/>
      <c r="J32" s="298"/>
      <c r="K32" s="298"/>
    </row>
    <row r="33" spans="1:11" x14ac:dyDescent="0.2">
      <c r="A33" s="553" t="s">
        <v>132</v>
      </c>
      <c r="B33" s="554"/>
      <c r="C33" s="161"/>
      <c r="D33" s="80"/>
      <c r="E33" s="80"/>
      <c r="F33" s="80"/>
      <c r="G33" s="81"/>
      <c r="I33" s="298"/>
      <c r="J33" s="298"/>
      <c r="K33" s="298"/>
    </row>
    <row r="34" spans="1:11" x14ac:dyDescent="0.2">
      <c r="A34" s="551" t="s">
        <v>131</v>
      </c>
      <c r="B34" s="552"/>
      <c r="C34" s="161">
        <v>35</v>
      </c>
      <c r="D34" s="80">
        <v>854873.2</v>
      </c>
      <c r="E34" s="80">
        <v>570117.6</v>
      </c>
      <c r="F34" s="80">
        <v>321513</v>
      </c>
      <c r="G34" s="81">
        <v>284755.59999999998</v>
      </c>
      <c r="I34" s="298"/>
      <c r="J34" s="298"/>
      <c r="K34" s="298"/>
    </row>
    <row r="35" spans="1:11" x14ac:dyDescent="0.2">
      <c r="A35" s="553" t="s">
        <v>130</v>
      </c>
      <c r="B35" s="554"/>
      <c r="C35" s="161"/>
      <c r="D35" s="80"/>
      <c r="E35" s="80"/>
      <c r="F35" s="80"/>
      <c r="G35" s="81"/>
      <c r="I35" s="298"/>
      <c r="J35" s="298"/>
      <c r="K35" s="298"/>
    </row>
    <row r="36" spans="1:11" ht="12.75" customHeight="1" x14ac:dyDescent="0.2">
      <c r="A36" s="551" t="s">
        <v>129</v>
      </c>
      <c r="B36" s="552"/>
      <c r="C36" s="161">
        <v>76</v>
      </c>
      <c r="D36" s="80">
        <v>4104807.7</v>
      </c>
      <c r="E36" s="80">
        <v>2824000.7</v>
      </c>
      <c r="F36" s="80">
        <v>1499452.9</v>
      </c>
      <c r="G36" s="81">
        <v>1280807</v>
      </c>
      <c r="I36" s="298"/>
      <c r="J36" s="298"/>
      <c r="K36" s="298"/>
    </row>
    <row r="37" spans="1:11" ht="12.75" customHeight="1" x14ac:dyDescent="0.2">
      <c r="A37" s="553" t="s">
        <v>128</v>
      </c>
      <c r="B37" s="554"/>
      <c r="C37" s="161"/>
      <c r="D37" s="80"/>
      <c r="E37" s="80"/>
      <c r="F37" s="80"/>
      <c r="G37" s="81"/>
      <c r="I37" s="298"/>
      <c r="J37" s="298"/>
      <c r="K37" s="298"/>
    </row>
    <row r="38" spans="1:11" ht="12.75" customHeight="1" x14ac:dyDescent="0.2">
      <c r="A38" s="551" t="s">
        <v>127</v>
      </c>
      <c r="B38" s="552"/>
      <c r="C38" s="161">
        <v>47</v>
      </c>
      <c r="D38" s="80">
        <v>145354.79999999999</v>
      </c>
      <c r="E38" s="80">
        <v>117417.5</v>
      </c>
      <c r="F38" s="80">
        <v>92276.3</v>
      </c>
      <c r="G38" s="81">
        <v>27937.3</v>
      </c>
      <c r="I38" s="298"/>
      <c r="J38" s="298"/>
      <c r="K38" s="298"/>
    </row>
    <row r="39" spans="1:11" ht="12.75" customHeight="1" x14ac:dyDescent="0.2">
      <c r="A39" s="553" t="s">
        <v>126</v>
      </c>
      <c r="B39" s="554"/>
      <c r="C39" s="161"/>
      <c r="D39" s="80"/>
      <c r="E39" s="80"/>
      <c r="F39" s="80"/>
      <c r="G39" s="81"/>
      <c r="I39" s="298"/>
      <c r="J39" s="298"/>
      <c r="K39" s="298"/>
    </row>
    <row r="40" spans="1:11" ht="12.75" customHeight="1" x14ac:dyDescent="0.2">
      <c r="A40" s="525" t="s">
        <v>568</v>
      </c>
      <c r="B40" s="453"/>
      <c r="C40" s="161">
        <v>7</v>
      </c>
      <c r="D40" s="80">
        <v>28848.1</v>
      </c>
      <c r="E40" s="80" t="s">
        <v>27</v>
      </c>
      <c r="F40" s="80">
        <v>16060.3</v>
      </c>
      <c r="G40" s="81" t="s">
        <v>27</v>
      </c>
      <c r="I40" s="298"/>
      <c r="J40" s="298"/>
      <c r="K40" s="298"/>
    </row>
    <row r="41" spans="1:11" x14ac:dyDescent="0.2">
      <c r="A41" s="523" t="s">
        <v>569</v>
      </c>
      <c r="B41" s="459"/>
      <c r="C41" s="161"/>
      <c r="D41" s="80"/>
      <c r="E41" s="80"/>
      <c r="F41" s="80"/>
      <c r="G41" s="81"/>
      <c r="I41" s="298"/>
      <c r="J41" s="298"/>
      <c r="K41" s="298"/>
    </row>
    <row r="42" spans="1:11" x14ac:dyDescent="0.2">
      <c r="A42" s="551" t="s">
        <v>125</v>
      </c>
      <c r="B42" s="552"/>
      <c r="C42" s="161">
        <v>15</v>
      </c>
      <c r="D42" s="80">
        <v>427335.2</v>
      </c>
      <c r="E42" s="80">
        <v>272004.8</v>
      </c>
      <c r="F42" s="80">
        <v>129262.1</v>
      </c>
      <c r="G42" s="81">
        <v>155330.4</v>
      </c>
      <c r="I42" s="298"/>
      <c r="J42" s="298"/>
      <c r="K42" s="298"/>
    </row>
    <row r="43" spans="1:11" x14ac:dyDescent="0.2">
      <c r="A43" s="553" t="s">
        <v>124</v>
      </c>
      <c r="B43" s="554"/>
      <c r="C43" s="161"/>
      <c r="D43" s="80"/>
      <c r="E43" s="80"/>
      <c r="F43" s="80"/>
      <c r="G43" s="81"/>
      <c r="I43" s="298"/>
      <c r="J43" s="298"/>
      <c r="K43" s="298"/>
    </row>
    <row r="44" spans="1:11" x14ac:dyDescent="0.2">
      <c r="A44" s="551" t="s">
        <v>123</v>
      </c>
      <c r="B44" s="552"/>
      <c r="C44" s="161">
        <v>19</v>
      </c>
      <c r="D44" s="80">
        <v>168487</v>
      </c>
      <c r="E44" s="80">
        <v>121376.9</v>
      </c>
      <c r="F44" s="80">
        <v>69548.399999999994</v>
      </c>
      <c r="G44" s="81">
        <v>47110.1</v>
      </c>
      <c r="I44" s="298"/>
      <c r="J44" s="298"/>
      <c r="K44" s="298"/>
    </row>
    <row r="45" spans="1:11" x14ac:dyDescent="0.2">
      <c r="A45" s="553" t="s">
        <v>122</v>
      </c>
      <c r="B45" s="554"/>
      <c r="C45" s="161"/>
      <c r="D45" s="80"/>
      <c r="E45" s="80"/>
      <c r="F45" s="80"/>
      <c r="G45" s="81"/>
      <c r="I45" s="298"/>
      <c r="J45" s="298"/>
      <c r="K45" s="298"/>
    </row>
    <row r="46" spans="1:11" x14ac:dyDescent="0.2">
      <c r="A46" s="551" t="s">
        <v>121</v>
      </c>
      <c r="B46" s="552"/>
      <c r="C46" s="161">
        <v>72</v>
      </c>
      <c r="D46" s="80">
        <v>1703826.1</v>
      </c>
      <c r="E46" s="80">
        <v>1194687</v>
      </c>
      <c r="F46" s="80">
        <v>689562.8</v>
      </c>
      <c r="G46" s="81">
        <v>509139.1</v>
      </c>
      <c r="I46" s="298"/>
      <c r="J46" s="298"/>
      <c r="K46" s="298"/>
    </row>
    <row r="47" spans="1:11" x14ac:dyDescent="0.2">
      <c r="A47" s="553" t="s">
        <v>120</v>
      </c>
      <c r="B47" s="554"/>
      <c r="C47" s="161"/>
      <c r="D47" s="80"/>
      <c r="E47" s="80"/>
      <c r="F47" s="80"/>
      <c r="G47" s="81"/>
      <c r="I47" s="298"/>
      <c r="J47" s="298"/>
      <c r="K47" s="298"/>
    </row>
    <row r="48" spans="1:11" ht="12.75" customHeight="1" x14ac:dyDescent="0.2">
      <c r="A48" s="551" t="s">
        <v>119</v>
      </c>
      <c r="B48" s="552"/>
      <c r="C48" s="161">
        <v>51</v>
      </c>
      <c r="D48" s="80">
        <v>153949.9</v>
      </c>
      <c r="E48" s="80">
        <v>35567.300000000003</v>
      </c>
      <c r="F48" s="80">
        <v>14531.4</v>
      </c>
      <c r="G48" s="81">
        <v>118382.6</v>
      </c>
      <c r="I48" s="298"/>
      <c r="J48" s="298"/>
      <c r="K48" s="298"/>
    </row>
    <row r="49" spans="1:7" x14ac:dyDescent="0.2">
      <c r="A49" s="553" t="s">
        <v>118</v>
      </c>
      <c r="B49" s="554"/>
      <c r="C49" s="161"/>
      <c r="D49" s="80"/>
      <c r="E49" s="80"/>
      <c r="F49" s="80"/>
      <c r="G49" s="81"/>
    </row>
    <row r="50" spans="1:7" ht="12.75" customHeight="1" x14ac:dyDescent="0.2">
      <c r="A50" s="578" t="s">
        <v>378</v>
      </c>
      <c r="B50" s="578"/>
      <c r="C50" s="578"/>
      <c r="D50" s="578"/>
      <c r="E50" s="578"/>
      <c r="F50" s="578"/>
      <c r="G50" s="578"/>
    </row>
    <row r="51" spans="1:7" x14ac:dyDescent="0.2">
      <c r="A51" s="142" t="s">
        <v>0</v>
      </c>
      <c r="B51" s="164">
        <v>2011</v>
      </c>
      <c r="C51" s="27" t="s">
        <v>21</v>
      </c>
      <c r="D51" s="85">
        <v>100</v>
      </c>
      <c r="E51" s="85">
        <v>70</v>
      </c>
      <c r="F51" s="85">
        <v>36</v>
      </c>
      <c r="G51" s="86">
        <v>30</v>
      </c>
    </row>
    <row r="52" spans="1:7" ht="13.5" x14ac:dyDescent="0.2">
      <c r="A52" s="292" t="s">
        <v>1</v>
      </c>
      <c r="B52" s="164">
        <v>2012</v>
      </c>
      <c r="C52" s="27" t="s">
        <v>21</v>
      </c>
      <c r="D52" s="85">
        <v>100</v>
      </c>
      <c r="E52" s="85">
        <v>70.8</v>
      </c>
      <c r="F52" s="85">
        <v>34.299999999999997</v>
      </c>
      <c r="G52" s="86">
        <v>29.2</v>
      </c>
    </row>
    <row r="53" spans="1:7" x14ac:dyDescent="0.2">
      <c r="A53" s="108"/>
      <c r="B53" s="164">
        <v>2013</v>
      </c>
      <c r="C53" s="27" t="s">
        <v>21</v>
      </c>
      <c r="D53" s="85">
        <v>100</v>
      </c>
      <c r="E53" s="85">
        <v>76.8</v>
      </c>
      <c r="F53" s="85">
        <v>40.9</v>
      </c>
      <c r="G53" s="86">
        <v>23.2</v>
      </c>
    </row>
    <row r="54" spans="1:7" x14ac:dyDescent="0.2">
      <c r="A54" s="108"/>
      <c r="B54" s="164">
        <v>2014</v>
      </c>
      <c r="C54" s="27" t="s">
        <v>21</v>
      </c>
      <c r="D54" s="85">
        <v>100</v>
      </c>
      <c r="E54" s="85">
        <v>75.356612153300546</v>
      </c>
      <c r="F54" s="85">
        <v>41.227423683446339</v>
      </c>
      <c r="G54" s="86">
        <v>24.643387846699447</v>
      </c>
    </row>
    <row r="55" spans="1:7" x14ac:dyDescent="0.2">
      <c r="A55" s="108"/>
      <c r="B55" s="165">
        <v>2015</v>
      </c>
      <c r="C55" s="31" t="s">
        <v>21</v>
      </c>
      <c r="D55" s="83">
        <v>100</v>
      </c>
      <c r="E55" s="83">
        <v>70.430302275166412</v>
      </c>
      <c r="F55" s="83">
        <v>38.551922396834229</v>
      </c>
      <c r="G55" s="84">
        <v>29.569697724833588</v>
      </c>
    </row>
    <row r="56" spans="1:7" x14ac:dyDescent="0.2">
      <c r="A56" s="108"/>
      <c r="B56" s="165"/>
      <c r="C56" s="31"/>
      <c r="D56" s="83"/>
      <c r="E56" s="83"/>
      <c r="F56" s="83"/>
      <c r="G56" s="84"/>
    </row>
    <row r="57" spans="1:7" x14ac:dyDescent="0.2">
      <c r="A57" s="596" t="s">
        <v>171</v>
      </c>
      <c r="B57" s="572"/>
      <c r="C57" s="27" t="s">
        <v>21</v>
      </c>
      <c r="D57" s="85">
        <v>100</v>
      </c>
      <c r="E57" s="85">
        <v>69.719416900322273</v>
      </c>
      <c r="F57" s="85">
        <v>40.180948221281788</v>
      </c>
      <c r="G57" s="86">
        <v>30.28058309967772</v>
      </c>
    </row>
    <row r="58" spans="1:7" x14ac:dyDescent="0.2">
      <c r="A58" s="597" t="s">
        <v>225</v>
      </c>
      <c r="B58" s="598"/>
      <c r="C58" s="27"/>
      <c r="D58" s="85"/>
      <c r="E58" s="85"/>
      <c r="F58" s="85"/>
      <c r="G58" s="86"/>
    </row>
    <row r="59" spans="1:7" x14ac:dyDescent="0.2">
      <c r="A59" s="596" t="s">
        <v>64</v>
      </c>
      <c r="B59" s="572"/>
      <c r="C59" s="27" t="s">
        <v>21</v>
      </c>
      <c r="D59" s="85">
        <v>100</v>
      </c>
      <c r="E59" s="85">
        <v>76.556565118964187</v>
      </c>
      <c r="F59" s="85">
        <v>42.041309958522469</v>
      </c>
      <c r="G59" s="86">
        <v>23.443434881035799</v>
      </c>
    </row>
    <row r="60" spans="1:7" x14ac:dyDescent="0.2">
      <c r="A60" s="597" t="s">
        <v>65</v>
      </c>
      <c r="B60" s="598"/>
      <c r="C60" s="27"/>
      <c r="D60" s="85"/>
      <c r="E60" s="85"/>
      <c r="F60" s="85"/>
      <c r="G60" s="86"/>
    </row>
    <row r="61" spans="1:7" ht="12.75" customHeight="1" x14ac:dyDescent="0.2">
      <c r="A61" s="551" t="s">
        <v>209</v>
      </c>
      <c r="B61" s="552"/>
      <c r="C61" s="27" t="s">
        <v>21</v>
      </c>
      <c r="D61" s="85">
        <v>100</v>
      </c>
      <c r="E61" s="85">
        <v>77.400262018192464</v>
      </c>
      <c r="F61" s="85">
        <v>41.355351315671072</v>
      </c>
      <c r="G61" s="86">
        <v>22.599737981807529</v>
      </c>
    </row>
    <row r="62" spans="1:7" ht="12.75" customHeight="1" x14ac:dyDescent="0.2">
      <c r="A62" s="553" t="s">
        <v>210</v>
      </c>
      <c r="B62" s="554"/>
      <c r="C62" s="27"/>
      <c r="D62" s="85"/>
      <c r="E62" s="85"/>
      <c r="F62" s="85"/>
      <c r="G62" s="86"/>
    </row>
    <row r="63" spans="1:7" x14ac:dyDescent="0.2">
      <c r="A63" s="527" t="s">
        <v>224</v>
      </c>
      <c r="B63" s="570"/>
      <c r="C63" s="27" t="s">
        <v>21</v>
      </c>
      <c r="D63" s="85">
        <v>100</v>
      </c>
      <c r="E63" s="85">
        <v>68.3509355755088</v>
      </c>
      <c r="F63" s="85">
        <v>36.685575985237136</v>
      </c>
      <c r="G63" s="86">
        <v>31.649064424491197</v>
      </c>
    </row>
    <row r="64" spans="1:7" ht="12.75" customHeight="1" x14ac:dyDescent="0.2">
      <c r="A64" s="595" t="s">
        <v>63</v>
      </c>
      <c r="B64" s="564"/>
      <c r="C64" s="27"/>
      <c r="D64" s="85"/>
      <c r="E64" s="85"/>
      <c r="F64" s="85"/>
      <c r="G64" s="86"/>
    </row>
    <row r="65" spans="1:7" x14ac:dyDescent="0.2">
      <c r="A65" s="527" t="s">
        <v>226</v>
      </c>
      <c r="B65" s="570"/>
      <c r="C65" s="27" t="s">
        <v>21</v>
      </c>
      <c r="D65" s="85">
        <v>100</v>
      </c>
      <c r="E65" s="85">
        <v>54.476614651132351</v>
      </c>
      <c r="F65" s="85">
        <v>29.140313535977864</v>
      </c>
      <c r="G65" s="86">
        <v>45.523385348867663</v>
      </c>
    </row>
    <row r="66" spans="1:7" x14ac:dyDescent="0.2">
      <c r="A66" s="595" t="s">
        <v>227</v>
      </c>
      <c r="B66" s="564"/>
      <c r="C66" s="27"/>
      <c r="D66" s="85"/>
      <c r="E66" s="85"/>
      <c r="F66" s="85"/>
      <c r="G66" s="86"/>
    </row>
    <row r="67" spans="1:7" x14ac:dyDescent="0.2">
      <c r="A67" s="527" t="s">
        <v>137</v>
      </c>
      <c r="B67" s="570"/>
      <c r="C67" s="87"/>
      <c r="D67" s="85"/>
      <c r="E67" s="85"/>
      <c r="F67" s="85"/>
      <c r="G67" s="86"/>
    </row>
    <row r="68" spans="1:7" x14ac:dyDescent="0.2">
      <c r="A68" s="595" t="s">
        <v>587</v>
      </c>
      <c r="B68" s="564"/>
      <c r="C68" s="87"/>
      <c r="D68" s="85"/>
      <c r="E68" s="85"/>
      <c r="F68" s="85"/>
      <c r="G68" s="86"/>
    </row>
    <row r="69" spans="1:7" x14ac:dyDescent="0.2">
      <c r="A69" s="551" t="s">
        <v>136</v>
      </c>
      <c r="B69" s="552"/>
      <c r="C69" s="27" t="s">
        <v>21</v>
      </c>
      <c r="D69" s="85">
        <v>100</v>
      </c>
      <c r="E69" s="85">
        <v>76.395654991214798</v>
      </c>
      <c r="F69" s="85">
        <v>42.904500450583775</v>
      </c>
      <c r="G69" s="86">
        <v>23.604345008785202</v>
      </c>
    </row>
    <row r="70" spans="1:7" x14ac:dyDescent="0.2">
      <c r="A70" s="553" t="s">
        <v>135</v>
      </c>
      <c r="B70" s="554"/>
      <c r="C70" s="87"/>
      <c r="D70" s="85"/>
      <c r="E70" s="85"/>
      <c r="F70" s="85"/>
      <c r="G70" s="86"/>
    </row>
    <row r="71" spans="1:7" ht="12.75" customHeight="1" x14ac:dyDescent="0.2">
      <c r="A71" s="551" t="s">
        <v>414</v>
      </c>
      <c r="B71" s="552"/>
      <c r="C71" s="27" t="s">
        <v>21</v>
      </c>
      <c r="D71" s="85">
        <v>100</v>
      </c>
      <c r="E71" s="85">
        <v>89.362240883913614</v>
      </c>
      <c r="F71" s="85">
        <v>48.226698559911569</v>
      </c>
      <c r="G71" s="86">
        <v>10.637759116086388</v>
      </c>
    </row>
    <row r="72" spans="1:7" ht="12.75" customHeight="1" x14ac:dyDescent="0.2">
      <c r="A72" s="553" t="s">
        <v>413</v>
      </c>
      <c r="B72" s="554"/>
      <c r="C72" s="87"/>
      <c r="D72" s="85"/>
      <c r="E72" s="85"/>
      <c r="F72" s="85"/>
      <c r="G72" s="86"/>
    </row>
    <row r="73" spans="1:7" ht="12.75" customHeight="1" x14ac:dyDescent="0.2">
      <c r="A73" s="551" t="s">
        <v>208</v>
      </c>
      <c r="B73" s="552"/>
      <c r="C73" s="27" t="s">
        <v>21</v>
      </c>
      <c r="D73" s="85">
        <v>100</v>
      </c>
      <c r="E73" s="85">
        <v>89.899017105059741</v>
      </c>
      <c r="F73" s="85">
        <v>38.677489649344452</v>
      </c>
      <c r="G73" s="86">
        <v>10.10098289494025</v>
      </c>
    </row>
    <row r="74" spans="1:7" ht="12.75" customHeight="1" x14ac:dyDescent="0.2">
      <c r="A74" s="553" t="s">
        <v>134</v>
      </c>
      <c r="B74" s="554"/>
      <c r="C74" s="87"/>
      <c r="D74" s="85"/>
      <c r="E74" s="85"/>
      <c r="F74" s="85"/>
      <c r="G74" s="86"/>
    </row>
    <row r="75" spans="1:7" x14ac:dyDescent="0.2">
      <c r="A75" s="551" t="s">
        <v>133</v>
      </c>
      <c r="B75" s="552"/>
      <c r="C75" s="27" t="s">
        <v>21</v>
      </c>
      <c r="D75" s="85">
        <v>100</v>
      </c>
      <c r="E75" s="85" t="s">
        <v>21</v>
      </c>
      <c r="F75" s="85">
        <v>53.358957457240564</v>
      </c>
      <c r="G75" s="86" t="s">
        <v>21</v>
      </c>
    </row>
    <row r="76" spans="1:7" x14ac:dyDescent="0.2">
      <c r="A76" s="553" t="s">
        <v>132</v>
      </c>
      <c r="B76" s="554"/>
      <c r="C76" s="87"/>
      <c r="D76" s="85"/>
      <c r="E76" s="85"/>
      <c r="F76" s="85"/>
      <c r="G76" s="86"/>
    </row>
    <row r="77" spans="1:7" x14ac:dyDescent="0.2">
      <c r="A77" s="551" t="s">
        <v>131</v>
      </c>
      <c r="B77" s="552"/>
      <c r="C77" s="27" t="s">
        <v>21</v>
      </c>
      <c r="D77" s="85">
        <v>100</v>
      </c>
      <c r="E77" s="85">
        <v>66.690311498828137</v>
      </c>
      <c r="F77" s="85">
        <v>37.609437282628583</v>
      </c>
      <c r="G77" s="86">
        <v>33.30968850117187</v>
      </c>
    </row>
    <row r="78" spans="1:7" x14ac:dyDescent="0.2">
      <c r="A78" s="553" t="s">
        <v>130</v>
      </c>
      <c r="B78" s="554"/>
      <c r="C78" s="87"/>
      <c r="D78" s="85"/>
      <c r="E78" s="85"/>
      <c r="F78" s="85"/>
      <c r="G78" s="86"/>
    </row>
    <row r="79" spans="1:7" ht="12.75" customHeight="1" x14ac:dyDescent="0.2">
      <c r="A79" s="551" t="s">
        <v>129</v>
      </c>
      <c r="B79" s="552"/>
      <c r="C79" s="27" t="s">
        <v>21</v>
      </c>
      <c r="D79" s="85">
        <v>100</v>
      </c>
      <c r="E79" s="85">
        <v>68.797393359011679</v>
      </c>
      <c r="F79" s="85">
        <v>36.529187469610328</v>
      </c>
      <c r="G79" s="86">
        <v>31.202606640988321</v>
      </c>
    </row>
    <row r="80" spans="1:7" ht="12.75" customHeight="1" x14ac:dyDescent="0.2">
      <c r="A80" s="553" t="s">
        <v>128</v>
      </c>
      <c r="B80" s="554"/>
      <c r="C80" s="87"/>
      <c r="D80" s="85"/>
      <c r="E80" s="85"/>
      <c r="F80" s="85"/>
      <c r="G80" s="86"/>
    </row>
    <row r="81" spans="1:7" ht="12.75" customHeight="1" x14ac:dyDescent="0.2">
      <c r="A81" s="551" t="s">
        <v>127</v>
      </c>
      <c r="B81" s="552"/>
      <c r="C81" s="27" t="s">
        <v>21</v>
      </c>
      <c r="D81" s="85">
        <v>100</v>
      </c>
      <c r="E81" s="85">
        <v>80.779926084312322</v>
      </c>
      <c r="F81" s="85">
        <v>63.48349005330406</v>
      </c>
      <c r="G81" s="86">
        <v>19.220073915687681</v>
      </c>
    </row>
    <row r="82" spans="1:7" ht="12.75" customHeight="1" x14ac:dyDescent="0.2">
      <c r="A82" s="553" t="s">
        <v>126</v>
      </c>
      <c r="B82" s="554"/>
      <c r="C82" s="87"/>
      <c r="D82" s="85"/>
      <c r="E82" s="85"/>
      <c r="F82" s="85"/>
      <c r="G82" s="86"/>
    </row>
    <row r="83" spans="1:7" ht="12.75" customHeight="1" x14ac:dyDescent="0.2">
      <c r="A83" s="525" t="s">
        <v>568</v>
      </c>
      <c r="B83" s="453"/>
      <c r="C83" s="27" t="s">
        <v>21</v>
      </c>
      <c r="D83" s="85">
        <v>100</v>
      </c>
      <c r="E83" s="85" t="s">
        <v>21</v>
      </c>
      <c r="F83" s="85">
        <v>55.671950665728417</v>
      </c>
      <c r="G83" s="86" t="s">
        <v>21</v>
      </c>
    </row>
    <row r="84" spans="1:7" ht="12.75" customHeight="1" x14ac:dyDescent="0.2">
      <c r="A84" s="523" t="s">
        <v>569</v>
      </c>
      <c r="B84" s="459"/>
      <c r="C84" s="87"/>
      <c r="D84" s="85"/>
      <c r="E84" s="85"/>
      <c r="F84" s="85"/>
      <c r="G84" s="86"/>
    </row>
    <row r="85" spans="1:7" x14ac:dyDescent="0.2">
      <c r="A85" s="551" t="s">
        <v>125</v>
      </c>
      <c r="B85" s="552"/>
      <c r="C85" s="27" t="s">
        <v>21</v>
      </c>
      <c r="D85" s="85">
        <v>100</v>
      </c>
      <c r="E85" s="85">
        <v>63.651391226372176</v>
      </c>
      <c r="F85" s="85">
        <v>30.248409211317018</v>
      </c>
      <c r="G85" s="86">
        <v>36.348608773627824</v>
      </c>
    </row>
    <row r="86" spans="1:7" x14ac:dyDescent="0.2">
      <c r="A86" s="553" t="s">
        <v>124</v>
      </c>
      <c r="B86" s="554"/>
      <c r="C86" s="87"/>
      <c r="D86" s="85"/>
      <c r="E86" s="85"/>
      <c r="F86" s="85"/>
      <c r="G86" s="86"/>
    </row>
    <row r="87" spans="1:7" x14ac:dyDescent="0.2">
      <c r="A87" s="551" t="s">
        <v>123</v>
      </c>
      <c r="B87" s="552"/>
      <c r="C87" s="27" t="s">
        <v>21</v>
      </c>
      <c r="D87" s="85">
        <v>100</v>
      </c>
      <c r="E87" s="85">
        <v>72.039326476226648</v>
      </c>
      <c r="F87" s="85">
        <v>41.27819950500632</v>
      </c>
      <c r="G87" s="86">
        <v>27.960673523773345</v>
      </c>
    </row>
    <row r="88" spans="1:7" x14ac:dyDescent="0.2">
      <c r="A88" s="553" t="s">
        <v>122</v>
      </c>
      <c r="B88" s="554"/>
      <c r="C88" s="87"/>
      <c r="D88" s="85"/>
      <c r="E88" s="85"/>
      <c r="F88" s="85"/>
      <c r="G88" s="86"/>
    </row>
    <row r="89" spans="1:7" x14ac:dyDescent="0.2">
      <c r="A89" s="551" t="s">
        <v>121</v>
      </c>
      <c r="B89" s="552"/>
      <c r="C89" s="27" t="s">
        <v>21</v>
      </c>
      <c r="D89" s="85">
        <v>100</v>
      </c>
      <c r="E89" s="85">
        <v>70.117895247642934</v>
      </c>
      <c r="F89" s="85">
        <v>40.471430740496345</v>
      </c>
      <c r="G89" s="86">
        <v>29.882104752357058</v>
      </c>
    </row>
    <row r="90" spans="1:7" x14ac:dyDescent="0.2">
      <c r="A90" s="553" t="s">
        <v>120</v>
      </c>
      <c r="B90" s="554"/>
      <c r="C90" s="87"/>
      <c r="D90" s="85"/>
      <c r="E90" s="85"/>
      <c r="F90" s="85"/>
      <c r="G90" s="86"/>
    </row>
    <row r="91" spans="1:7" ht="12.75" customHeight="1" x14ac:dyDescent="0.2">
      <c r="A91" s="551" t="s">
        <v>119</v>
      </c>
      <c r="B91" s="552"/>
      <c r="C91" s="27" t="s">
        <v>21</v>
      </c>
      <c r="D91" s="85">
        <v>100</v>
      </c>
      <c r="E91" s="85">
        <v>23.103165380425715</v>
      </c>
      <c r="F91" s="85">
        <v>9.4390447801525035</v>
      </c>
      <c r="G91" s="86">
        <v>76.896834619574292</v>
      </c>
    </row>
    <row r="92" spans="1:7" x14ac:dyDescent="0.2">
      <c r="A92" s="553" t="s">
        <v>118</v>
      </c>
      <c r="B92" s="554"/>
      <c r="C92" s="87"/>
      <c r="D92" s="85"/>
      <c r="E92" s="85"/>
      <c r="F92" s="85"/>
      <c r="G92" s="86"/>
    </row>
    <row r="93" spans="1:7" x14ac:dyDescent="0.2">
      <c r="A93" s="119"/>
      <c r="B93" s="119"/>
      <c r="C93" s="99"/>
      <c r="D93" s="152"/>
      <c r="E93" s="152"/>
      <c r="F93" s="152"/>
      <c r="G93" s="152"/>
    </row>
    <row r="94" spans="1:7" ht="12.75" customHeight="1" x14ac:dyDescent="0.2">
      <c r="A94" s="131" t="s">
        <v>274</v>
      </c>
    </row>
    <row r="95" spans="1:7" ht="13.5" customHeight="1" x14ac:dyDescent="0.2">
      <c r="A95" s="155" t="s">
        <v>574</v>
      </c>
    </row>
    <row r="96" spans="1:7"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sheetData>
  <mergeCells count="82">
    <mergeCell ref="A20:B20"/>
    <mergeCell ref="A17:B17"/>
    <mergeCell ref="A18:B18"/>
    <mergeCell ref="A19:B19"/>
    <mergeCell ref="D7:G7"/>
    <mergeCell ref="A14:B14"/>
    <mergeCell ref="A15:B15"/>
    <mergeCell ref="A16:B16"/>
    <mergeCell ref="A2:G2"/>
    <mergeCell ref="A3:B7"/>
    <mergeCell ref="C3:C7"/>
    <mergeCell ref="D3:G3"/>
    <mergeCell ref="D4:D6"/>
    <mergeCell ref="E4:F4"/>
    <mergeCell ref="G4:G6"/>
    <mergeCell ref="E5:E6"/>
    <mergeCell ref="A21:B21"/>
    <mergeCell ref="A22:B22"/>
    <mergeCell ref="A23:B23"/>
    <mergeCell ref="A30:B30"/>
    <mergeCell ref="A31:B31"/>
    <mergeCell ref="A29:B29"/>
    <mergeCell ref="A24:B24"/>
    <mergeCell ref="A25:B25"/>
    <mergeCell ref="A26:B26"/>
    <mergeCell ref="A27:B27"/>
    <mergeCell ref="A28:B28"/>
    <mergeCell ref="A70:B70"/>
    <mergeCell ref="A85:B85"/>
    <mergeCell ref="A74:B74"/>
    <mergeCell ref="A80:B80"/>
    <mergeCell ref="A76:B76"/>
    <mergeCell ref="A83:B83"/>
    <mergeCell ref="A84:B84"/>
    <mergeCell ref="A92:B92"/>
    <mergeCell ref="A86:B86"/>
    <mergeCell ref="A87:B87"/>
    <mergeCell ref="A88:B88"/>
    <mergeCell ref="A89:B89"/>
    <mergeCell ref="A90:B90"/>
    <mergeCell ref="A91:B91"/>
    <mergeCell ref="A32:B32"/>
    <mergeCell ref="A33:B33"/>
    <mergeCell ref="A34:B34"/>
    <mergeCell ref="A81:B81"/>
    <mergeCell ref="A82:B82"/>
    <mergeCell ref="A73:B73"/>
    <mergeCell ref="A77:B77"/>
    <mergeCell ref="A78:B78"/>
    <mergeCell ref="A79:B79"/>
    <mergeCell ref="A66:B66"/>
    <mergeCell ref="A67:B67"/>
    <mergeCell ref="A68:B68"/>
    <mergeCell ref="A69:B69"/>
    <mergeCell ref="A71:B71"/>
    <mergeCell ref="A72:B72"/>
    <mergeCell ref="A75:B75"/>
    <mergeCell ref="A64:B64"/>
    <mergeCell ref="A65:B65"/>
    <mergeCell ref="A48:B48"/>
    <mergeCell ref="A49:B49"/>
    <mergeCell ref="A57:B57"/>
    <mergeCell ref="A58:B58"/>
    <mergeCell ref="A50:G50"/>
    <mergeCell ref="A59:B59"/>
    <mergeCell ref="A60:B60"/>
    <mergeCell ref="A61:B61"/>
    <mergeCell ref="A62:B62"/>
    <mergeCell ref="A63:B63"/>
    <mergeCell ref="A47:B47"/>
    <mergeCell ref="A35:B35"/>
    <mergeCell ref="A36:B36"/>
    <mergeCell ref="A37:B37"/>
    <mergeCell ref="A38:B38"/>
    <mergeCell ref="A39:B39"/>
    <mergeCell ref="A40:B40"/>
    <mergeCell ref="A41:B41"/>
    <mergeCell ref="A42:B42"/>
    <mergeCell ref="A43:B43"/>
    <mergeCell ref="A44:B44"/>
    <mergeCell ref="A45:B45"/>
    <mergeCell ref="A46:B46"/>
  </mergeCells>
  <pageMargins left="0.25" right="0.25" top="0.75" bottom="0.75" header="0.3" footer="0.3"/>
  <pageSetup paperSize="9" scale="57"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5" tint="-0.499984740745262"/>
  </sheetPr>
  <dimension ref="A1:B46"/>
  <sheetViews>
    <sheetView showGridLines="0" zoomScaleNormal="100" workbookViewId="0"/>
  </sheetViews>
  <sheetFormatPr defaultRowHeight="14.25" x14ac:dyDescent="0.2"/>
  <cols>
    <col min="1" max="1" width="13.5703125" style="2" customWidth="1"/>
    <col min="2" max="2" width="58.140625" style="3" customWidth="1"/>
    <col min="3" max="16384" width="9.140625" style="3"/>
  </cols>
  <sheetData>
    <row r="1" spans="1:2" ht="25.5" customHeight="1" x14ac:dyDescent="0.2">
      <c r="A1" s="429" t="s">
        <v>654</v>
      </c>
      <c r="B1" s="441" t="s">
        <v>655</v>
      </c>
    </row>
    <row r="2" spans="1:2" x14ac:dyDescent="0.2">
      <c r="A2" s="430" t="s">
        <v>645</v>
      </c>
      <c r="B2" s="131" t="s">
        <v>646</v>
      </c>
    </row>
    <row r="3" spans="1:2" x14ac:dyDescent="0.2">
      <c r="A3" s="431" t="s">
        <v>647</v>
      </c>
      <c r="B3" s="155" t="s">
        <v>648</v>
      </c>
    </row>
    <row r="4" spans="1:2" x14ac:dyDescent="0.2">
      <c r="A4" s="430" t="s">
        <v>656</v>
      </c>
      <c r="B4" s="131" t="s">
        <v>658</v>
      </c>
    </row>
    <row r="5" spans="1:2" x14ac:dyDescent="0.2">
      <c r="A5" s="431" t="s">
        <v>657</v>
      </c>
      <c r="B5" s="155" t="s">
        <v>659</v>
      </c>
    </row>
    <row r="6" spans="1:2" x14ac:dyDescent="0.2">
      <c r="A6" s="7"/>
      <c r="B6" s="7"/>
    </row>
    <row r="7" spans="1:2" x14ac:dyDescent="0.2">
      <c r="A7" s="7" t="s">
        <v>140</v>
      </c>
      <c r="B7" s="7"/>
    </row>
    <row r="8" spans="1:2" x14ac:dyDescent="0.2">
      <c r="A8" s="8" t="s">
        <v>142</v>
      </c>
      <c r="B8" s="7"/>
    </row>
    <row r="9" spans="1:2" x14ac:dyDescent="0.2">
      <c r="A9" s="432" t="s">
        <v>139</v>
      </c>
      <c r="B9" s="433" t="s">
        <v>144</v>
      </c>
    </row>
    <row r="10" spans="1:2" x14ac:dyDescent="0.2">
      <c r="A10" s="434" t="s">
        <v>143</v>
      </c>
      <c r="B10" s="435" t="s">
        <v>145</v>
      </c>
    </row>
    <row r="11" spans="1:2" ht="76.5" x14ac:dyDescent="0.2">
      <c r="A11" s="436" t="s">
        <v>141</v>
      </c>
      <c r="B11" s="437" t="s">
        <v>649</v>
      </c>
    </row>
    <row r="12" spans="1:2" ht="38.25" x14ac:dyDescent="0.2">
      <c r="A12" s="438" t="s">
        <v>373</v>
      </c>
      <c r="B12" s="439" t="s">
        <v>155</v>
      </c>
    </row>
    <row r="13" spans="1:2" ht="25.5" x14ac:dyDescent="0.2">
      <c r="A13" s="440" t="s">
        <v>117</v>
      </c>
      <c r="B13" s="437" t="s">
        <v>147</v>
      </c>
    </row>
    <row r="14" spans="1:2" ht="25.5" x14ac:dyDescent="0.2">
      <c r="A14" s="440"/>
      <c r="B14" s="439" t="s">
        <v>150</v>
      </c>
    </row>
    <row r="15" spans="1:2" ht="25.5" x14ac:dyDescent="0.2">
      <c r="A15" s="440" t="s">
        <v>34</v>
      </c>
      <c r="B15" s="437" t="s">
        <v>148</v>
      </c>
    </row>
    <row r="16" spans="1:2" ht="25.5" x14ac:dyDescent="0.2">
      <c r="A16" s="440"/>
      <c r="B16" s="439" t="s">
        <v>243</v>
      </c>
    </row>
    <row r="17" spans="1:2" ht="51" x14ac:dyDescent="0.2">
      <c r="A17" s="440" t="s">
        <v>35</v>
      </c>
      <c r="B17" s="437" t="s">
        <v>211</v>
      </c>
    </row>
    <row r="18" spans="1:2" ht="51" x14ac:dyDescent="0.2">
      <c r="A18" s="440"/>
      <c r="B18" s="439" t="s">
        <v>151</v>
      </c>
    </row>
    <row r="19" spans="1:2" ht="76.5" x14ac:dyDescent="0.2">
      <c r="A19" s="440" t="s">
        <v>36</v>
      </c>
      <c r="B19" s="437" t="s">
        <v>650</v>
      </c>
    </row>
    <row r="20" spans="1:2" ht="63.75" x14ac:dyDescent="0.2">
      <c r="A20" s="440"/>
      <c r="B20" s="439" t="s">
        <v>244</v>
      </c>
    </row>
    <row r="21" spans="1:2" ht="51" x14ac:dyDescent="0.2">
      <c r="A21" s="440" t="s">
        <v>37</v>
      </c>
      <c r="B21" s="437" t="s">
        <v>651</v>
      </c>
    </row>
    <row r="22" spans="1:2" ht="63.75" x14ac:dyDescent="0.2">
      <c r="A22" s="440"/>
      <c r="B22" s="439" t="s">
        <v>652</v>
      </c>
    </row>
    <row r="23" spans="1:2" ht="38.25" x14ac:dyDescent="0.2">
      <c r="A23" s="440" t="s">
        <v>38</v>
      </c>
      <c r="B23" s="437" t="s">
        <v>653</v>
      </c>
    </row>
    <row r="24" spans="1:2" ht="25.5" x14ac:dyDescent="0.2">
      <c r="A24" s="440"/>
      <c r="B24" s="439" t="s">
        <v>152</v>
      </c>
    </row>
    <row r="25" spans="1:2" ht="25.5" x14ac:dyDescent="0.2">
      <c r="A25" s="440" t="s">
        <v>39</v>
      </c>
      <c r="B25" s="437" t="s">
        <v>212</v>
      </c>
    </row>
    <row r="26" spans="1:2" ht="25.5" x14ac:dyDescent="0.2">
      <c r="A26" s="440"/>
      <c r="B26" s="439" t="s">
        <v>153</v>
      </c>
    </row>
    <row r="27" spans="1:2" x14ac:dyDescent="0.2">
      <c r="A27" s="440" t="s">
        <v>146</v>
      </c>
      <c r="B27" s="437" t="s">
        <v>149</v>
      </c>
    </row>
    <row r="28" spans="1:2" x14ac:dyDescent="0.2">
      <c r="A28" s="440"/>
      <c r="B28" s="439" t="s">
        <v>154</v>
      </c>
    </row>
    <row r="29" spans="1:2" x14ac:dyDescent="0.2">
      <c r="A29" s="131"/>
      <c r="B29" s="131"/>
    </row>
    <row r="30" spans="1:2" x14ac:dyDescent="0.2">
      <c r="A30" s="7"/>
      <c r="B30" s="7"/>
    </row>
    <row r="31" spans="1:2" x14ac:dyDescent="0.2">
      <c r="A31" s="7"/>
      <c r="B31" s="7"/>
    </row>
    <row r="32" spans="1:2" x14ac:dyDescent="0.2">
      <c r="A32" s="131"/>
      <c r="B32" s="131"/>
    </row>
    <row r="33" spans="1:2" x14ac:dyDescent="0.2">
      <c r="A33" s="131"/>
      <c r="B33" s="131"/>
    </row>
    <row r="34" spans="1:2" x14ac:dyDescent="0.2">
      <c r="A34" s="131"/>
      <c r="B34" s="131"/>
    </row>
    <row r="35" spans="1:2" x14ac:dyDescent="0.2">
      <c r="A35" s="131"/>
      <c r="B35" s="131"/>
    </row>
    <row r="36" spans="1:2" x14ac:dyDescent="0.2">
      <c r="A36" s="131"/>
      <c r="B36" s="131"/>
    </row>
    <row r="37" spans="1:2" x14ac:dyDescent="0.2">
      <c r="A37" s="131"/>
      <c r="B37" s="131"/>
    </row>
    <row r="38" spans="1:2" x14ac:dyDescent="0.2">
      <c r="A38" s="131"/>
      <c r="B38" s="131"/>
    </row>
    <row r="39" spans="1:2" x14ac:dyDescent="0.2">
      <c r="A39" s="131"/>
      <c r="B39" s="131"/>
    </row>
    <row r="40" spans="1:2" x14ac:dyDescent="0.2">
      <c r="A40" s="131"/>
      <c r="B40" s="131"/>
    </row>
    <row r="41" spans="1:2" x14ac:dyDescent="0.2">
      <c r="A41" s="131"/>
      <c r="B41" s="131"/>
    </row>
    <row r="42" spans="1:2" x14ac:dyDescent="0.2">
      <c r="A42" s="131"/>
      <c r="B42" s="131"/>
    </row>
    <row r="43" spans="1:2" x14ac:dyDescent="0.2">
      <c r="A43" s="131"/>
      <c r="B43" s="131"/>
    </row>
    <row r="44" spans="1:2" x14ac:dyDescent="0.2">
      <c r="A44" s="131"/>
      <c r="B44" s="131"/>
    </row>
    <row r="45" spans="1:2" x14ac:dyDescent="0.2">
      <c r="A45" s="131"/>
      <c r="B45" s="131"/>
    </row>
    <row r="46" spans="1:2" x14ac:dyDescent="0.2">
      <c r="A46" s="131"/>
      <c r="B46" s="131"/>
    </row>
  </sheetData>
  <pageMargins left="0.7" right="0.7" top="0.75" bottom="0.75"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pageSetUpPr fitToPage="1"/>
  </sheetPr>
  <dimension ref="A1:J102"/>
  <sheetViews>
    <sheetView showGridLines="0" zoomScaleNormal="100" workbookViewId="0">
      <selection sqref="A1:F1"/>
    </sheetView>
  </sheetViews>
  <sheetFormatPr defaultColWidth="8.85546875" defaultRowHeight="12.75" x14ac:dyDescent="0.2"/>
  <cols>
    <col min="1" max="1" width="49.28515625" style="154" customWidth="1"/>
    <col min="2" max="2" width="11" style="154" customWidth="1"/>
    <col min="3" max="3" width="15.28515625" style="154" customWidth="1"/>
    <col min="4" max="5" width="18.7109375" style="154" customWidth="1"/>
    <col min="6" max="6" width="20.5703125" style="154" customWidth="1"/>
    <col min="7" max="7" width="12.42578125" style="154" customWidth="1"/>
    <col min="8" max="16384" width="8.85546875" style="154"/>
  </cols>
  <sheetData>
    <row r="1" spans="1:6" x14ac:dyDescent="0.2">
      <c r="A1" s="479" t="s">
        <v>420</v>
      </c>
      <c r="B1" s="479"/>
      <c r="C1" s="479"/>
      <c r="D1" s="479"/>
      <c r="E1" s="479"/>
      <c r="F1" s="479"/>
    </row>
    <row r="2" spans="1:6" ht="15.95" customHeight="1" x14ac:dyDescent="0.2">
      <c r="A2" s="490" t="s">
        <v>421</v>
      </c>
      <c r="B2" s="490"/>
      <c r="C2" s="490"/>
      <c r="D2" s="490"/>
      <c r="E2" s="490"/>
      <c r="F2" s="490"/>
    </row>
    <row r="3" spans="1:6" ht="16.5" customHeight="1" x14ac:dyDescent="0.2">
      <c r="A3" s="470" t="s">
        <v>330</v>
      </c>
      <c r="B3" s="474"/>
      <c r="C3" s="468" t="s">
        <v>381</v>
      </c>
      <c r="D3" s="557" t="s">
        <v>508</v>
      </c>
      <c r="E3" s="470"/>
      <c r="F3" s="470"/>
    </row>
    <row r="4" spans="1:6" ht="16.5" customHeight="1" x14ac:dyDescent="0.2">
      <c r="A4" s="461"/>
      <c r="B4" s="475"/>
      <c r="C4" s="468"/>
      <c r="D4" s="558"/>
      <c r="E4" s="476"/>
      <c r="F4" s="476"/>
    </row>
    <row r="5" spans="1:6" ht="50.25" customHeight="1" x14ac:dyDescent="0.2">
      <c r="A5" s="476"/>
      <c r="B5" s="477"/>
      <c r="C5" s="468"/>
      <c r="D5" s="100" t="s">
        <v>282</v>
      </c>
      <c r="E5" s="100" t="s">
        <v>283</v>
      </c>
      <c r="F5" s="101" t="s">
        <v>284</v>
      </c>
    </row>
    <row r="6" spans="1:6" x14ac:dyDescent="0.2">
      <c r="A6" s="470" t="s">
        <v>372</v>
      </c>
      <c r="B6" s="470"/>
      <c r="C6" s="470"/>
      <c r="D6" s="470"/>
      <c r="E6" s="470"/>
      <c r="F6" s="470"/>
    </row>
    <row r="7" spans="1:6" x14ac:dyDescent="0.2">
      <c r="A7" s="39" t="s">
        <v>0</v>
      </c>
      <c r="B7" s="203">
        <v>2011</v>
      </c>
      <c r="C7" s="17">
        <v>5502157.2000000002</v>
      </c>
      <c r="D7" s="17">
        <v>2652653.9</v>
      </c>
      <c r="E7" s="17">
        <v>1403462.3</v>
      </c>
      <c r="F7" s="18">
        <v>1446041</v>
      </c>
    </row>
    <row r="8" spans="1:6" ht="13.5" x14ac:dyDescent="0.2">
      <c r="A8" s="40" t="s">
        <v>1</v>
      </c>
      <c r="B8" s="203">
        <v>2012</v>
      </c>
      <c r="C8" s="17">
        <v>6155036.4000000004</v>
      </c>
      <c r="D8" s="17">
        <v>3290225</v>
      </c>
      <c r="E8" s="17">
        <v>1407498.8</v>
      </c>
      <c r="F8" s="18">
        <v>1457312.6</v>
      </c>
    </row>
    <row r="9" spans="1:6" x14ac:dyDescent="0.2">
      <c r="A9" s="41"/>
      <c r="B9" s="203">
        <v>2013</v>
      </c>
      <c r="C9" s="17">
        <v>6051429.4000000004</v>
      </c>
      <c r="D9" s="17">
        <v>3377356.3</v>
      </c>
      <c r="E9" s="17">
        <v>1558582.5</v>
      </c>
      <c r="F9" s="18">
        <v>1115490.6000000001</v>
      </c>
    </row>
    <row r="10" spans="1:6" x14ac:dyDescent="0.2">
      <c r="A10" s="41"/>
      <c r="B10" s="203">
        <v>2014</v>
      </c>
      <c r="C10" s="17">
        <v>6277085.9000000004</v>
      </c>
      <c r="D10" s="17">
        <v>3498549.4</v>
      </c>
      <c r="E10" s="17">
        <v>1557743.1</v>
      </c>
      <c r="F10" s="18">
        <v>1220793.3999999999</v>
      </c>
    </row>
    <row r="11" spans="1:6" x14ac:dyDescent="0.2">
      <c r="A11" s="41"/>
      <c r="B11" s="204">
        <v>2015</v>
      </c>
      <c r="C11" s="12">
        <v>6628266.5999999996</v>
      </c>
      <c r="D11" s="12">
        <v>3776354.5</v>
      </c>
      <c r="E11" s="12">
        <v>1581985.7</v>
      </c>
      <c r="F11" s="13">
        <v>1269926.3999999999</v>
      </c>
    </row>
    <row r="12" spans="1:6" x14ac:dyDescent="0.2">
      <c r="A12" s="41"/>
      <c r="B12" s="204"/>
      <c r="C12" s="12"/>
      <c r="D12" s="12"/>
      <c r="E12" s="12"/>
      <c r="F12" s="13"/>
    </row>
    <row r="13" spans="1:6" x14ac:dyDescent="0.2">
      <c r="A13" s="559" t="s">
        <v>171</v>
      </c>
      <c r="B13" s="560"/>
      <c r="C13" s="17">
        <v>1171659.8999999999</v>
      </c>
      <c r="D13" s="260" t="s">
        <v>27</v>
      </c>
      <c r="E13" s="17">
        <v>101889.2</v>
      </c>
      <c r="F13" s="18" t="s">
        <v>27</v>
      </c>
    </row>
    <row r="14" spans="1:6" x14ac:dyDescent="0.2">
      <c r="A14" s="603" t="s">
        <v>225</v>
      </c>
      <c r="B14" s="604"/>
      <c r="C14" s="17"/>
      <c r="D14" s="17"/>
      <c r="E14" s="17"/>
      <c r="F14" s="18"/>
    </row>
    <row r="15" spans="1:6" x14ac:dyDescent="0.2">
      <c r="A15" s="559" t="s">
        <v>64</v>
      </c>
      <c r="B15" s="560"/>
      <c r="C15" s="17">
        <v>1970065</v>
      </c>
      <c r="D15" s="17">
        <v>383622.8</v>
      </c>
      <c r="E15" s="17">
        <v>836821.1</v>
      </c>
      <c r="F15" s="18">
        <v>749621.1</v>
      </c>
    </row>
    <row r="16" spans="1:6" x14ac:dyDescent="0.2">
      <c r="A16" s="603" t="s">
        <v>65</v>
      </c>
      <c r="B16" s="604"/>
      <c r="C16" s="17"/>
      <c r="D16" s="17"/>
      <c r="E16" s="17"/>
      <c r="F16" s="18"/>
    </row>
    <row r="17" spans="1:6" x14ac:dyDescent="0.2">
      <c r="A17" s="453" t="s">
        <v>209</v>
      </c>
      <c r="B17" s="454"/>
      <c r="C17" s="17">
        <v>422363.4</v>
      </c>
      <c r="D17" s="17">
        <v>83714.100000000006</v>
      </c>
      <c r="E17" s="17">
        <v>163609.20000000001</v>
      </c>
      <c r="F17" s="18">
        <v>175040.1</v>
      </c>
    </row>
    <row r="18" spans="1:6" x14ac:dyDescent="0.2">
      <c r="A18" s="459" t="s">
        <v>210</v>
      </c>
      <c r="B18" s="460"/>
      <c r="C18" s="17"/>
      <c r="D18" s="17"/>
      <c r="E18" s="17"/>
      <c r="F18" s="18"/>
    </row>
    <row r="19" spans="1:6" x14ac:dyDescent="0.2">
      <c r="A19" s="449" t="s">
        <v>224</v>
      </c>
      <c r="B19" s="450"/>
      <c r="C19" s="17">
        <v>3335508.5</v>
      </c>
      <c r="D19" s="17">
        <v>2354608.2999999998</v>
      </c>
      <c r="E19" s="17" t="s">
        <v>27</v>
      </c>
      <c r="F19" s="18" t="s">
        <v>27</v>
      </c>
    </row>
    <row r="20" spans="1:6" x14ac:dyDescent="0.2">
      <c r="A20" s="451" t="s">
        <v>63</v>
      </c>
      <c r="B20" s="452"/>
      <c r="C20" s="17"/>
      <c r="D20" s="17"/>
      <c r="E20" s="17"/>
      <c r="F20" s="18"/>
    </row>
    <row r="21" spans="1:6" x14ac:dyDescent="0.2">
      <c r="A21" s="449" t="s">
        <v>226</v>
      </c>
      <c r="B21" s="450"/>
      <c r="C21" s="17">
        <v>151033.20000000001</v>
      </c>
      <c r="D21" s="17" t="s">
        <v>27</v>
      </c>
      <c r="E21" s="17" t="s">
        <v>27</v>
      </c>
      <c r="F21" s="18">
        <v>63139.6</v>
      </c>
    </row>
    <row r="22" spans="1:6" x14ac:dyDescent="0.2">
      <c r="A22" s="451" t="s">
        <v>227</v>
      </c>
      <c r="B22" s="452"/>
      <c r="C22" s="17"/>
      <c r="D22" s="17"/>
      <c r="E22" s="17"/>
      <c r="F22" s="18"/>
    </row>
    <row r="23" spans="1:6" x14ac:dyDescent="0.2">
      <c r="A23" s="449" t="s">
        <v>137</v>
      </c>
      <c r="B23" s="450"/>
      <c r="C23" s="27"/>
      <c r="D23" s="27"/>
      <c r="E23" s="27"/>
      <c r="F23" s="37"/>
    </row>
    <row r="24" spans="1:6" x14ac:dyDescent="0.2">
      <c r="A24" s="451" t="s">
        <v>587</v>
      </c>
      <c r="B24" s="452"/>
      <c r="C24" s="27"/>
      <c r="D24" s="205"/>
      <c r="E24" s="205"/>
      <c r="F24" s="206"/>
    </row>
    <row r="25" spans="1:6" x14ac:dyDescent="0.2">
      <c r="A25" s="453" t="s">
        <v>136</v>
      </c>
      <c r="B25" s="454"/>
      <c r="C25" s="17">
        <v>855116.2</v>
      </c>
      <c r="D25" s="17">
        <v>127095.8</v>
      </c>
      <c r="E25" s="17">
        <v>461855.3</v>
      </c>
      <c r="F25" s="18">
        <v>266165.09999999998</v>
      </c>
    </row>
    <row r="26" spans="1:6" x14ac:dyDescent="0.2">
      <c r="A26" s="459" t="s">
        <v>135</v>
      </c>
      <c r="B26" s="460"/>
      <c r="C26" s="17"/>
      <c r="D26" s="17"/>
      <c r="E26" s="17"/>
      <c r="F26" s="18"/>
    </row>
    <row r="27" spans="1:6" x14ac:dyDescent="0.2">
      <c r="A27" s="552" t="s">
        <v>414</v>
      </c>
      <c r="B27" s="577"/>
      <c r="C27" s="17">
        <v>135164.5</v>
      </c>
      <c r="D27" s="17">
        <v>5797.9</v>
      </c>
      <c r="E27" s="17">
        <v>60811.6</v>
      </c>
      <c r="F27" s="18">
        <v>68555</v>
      </c>
    </row>
    <row r="28" spans="1:6" ht="12.75" customHeight="1" x14ac:dyDescent="0.2">
      <c r="A28" s="554" t="s">
        <v>413</v>
      </c>
      <c r="B28" s="576"/>
      <c r="C28" s="17"/>
      <c r="D28" s="17"/>
      <c r="E28" s="17"/>
      <c r="F28" s="18"/>
    </row>
    <row r="29" spans="1:6" x14ac:dyDescent="0.2">
      <c r="A29" s="453" t="s">
        <v>208</v>
      </c>
      <c r="B29" s="454"/>
      <c r="C29" s="17">
        <v>320424.09999999998</v>
      </c>
      <c r="D29" s="17" t="s">
        <v>27</v>
      </c>
      <c r="E29" s="17" t="s">
        <v>27</v>
      </c>
      <c r="F29" s="18">
        <v>112630</v>
      </c>
    </row>
    <row r="30" spans="1:6" x14ac:dyDescent="0.2">
      <c r="A30" s="459" t="s">
        <v>134</v>
      </c>
      <c r="B30" s="460"/>
      <c r="C30" s="17"/>
      <c r="D30" s="17"/>
      <c r="E30" s="17"/>
      <c r="F30" s="18"/>
    </row>
    <row r="31" spans="1:6" x14ac:dyDescent="0.2">
      <c r="A31" s="453" t="s">
        <v>133</v>
      </c>
      <c r="B31" s="454"/>
      <c r="C31" s="17" t="s">
        <v>27</v>
      </c>
      <c r="D31" s="17">
        <v>19534.3</v>
      </c>
      <c r="E31" s="17" t="s">
        <v>27</v>
      </c>
      <c r="F31" s="18" t="s">
        <v>27</v>
      </c>
    </row>
    <row r="32" spans="1:6" x14ac:dyDescent="0.2">
      <c r="A32" s="459" t="s">
        <v>132</v>
      </c>
      <c r="B32" s="460"/>
      <c r="C32" s="17"/>
      <c r="D32" s="17"/>
      <c r="E32" s="17"/>
      <c r="F32" s="18"/>
    </row>
    <row r="33" spans="1:6" x14ac:dyDescent="0.2">
      <c r="A33" s="453" t="s">
        <v>131</v>
      </c>
      <c r="B33" s="454"/>
      <c r="C33" s="17">
        <v>570117.6</v>
      </c>
      <c r="D33" s="17">
        <v>364094.1</v>
      </c>
      <c r="E33" s="17" t="s">
        <v>27</v>
      </c>
      <c r="F33" s="18" t="s">
        <v>27</v>
      </c>
    </row>
    <row r="34" spans="1:6" x14ac:dyDescent="0.2">
      <c r="A34" s="459" t="s">
        <v>130</v>
      </c>
      <c r="B34" s="460"/>
      <c r="C34" s="17"/>
      <c r="D34" s="17"/>
      <c r="E34" s="17"/>
      <c r="F34" s="18"/>
    </row>
    <row r="35" spans="1:6" x14ac:dyDescent="0.2">
      <c r="A35" s="453" t="s">
        <v>129</v>
      </c>
      <c r="B35" s="454"/>
      <c r="C35" s="17">
        <v>2824000.7</v>
      </c>
      <c r="D35" s="17">
        <v>1990253</v>
      </c>
      <c r="E35" s="17">
        <v>517535.3</v>
      </c>
      <c r="F35" s="18">
        <v>316212.40000000002</v>
      </c>
    </row>
    <row r="36" spans="1:6" x14ac:dyDescent="0.2">
      <c r="A36" s="459" t="s">
        <v>128</v>
      </c>
      <c r="B36" s="460"/>
      <c r="C36" s="17"/>
      <c r="D36" s="17"/>
      <c r="E36" s="17"/>
      <c r="F36" s="18"/>
    </row>
    <row r="37" spans="1:6" x14ac:dyDescent="0.2">
      <c r="A37" s="453" t="s">
        <v>127</v>
      </c>
      <c r="B37" s="454"/>
      <c r="C37" s="17">
        <v>117417.5</v>
      </c>
      <c r="D37" s="17">
        <v>106587.5</v>
      </c>
      <c r="E37" s="17">
        <v>4142.2</v>
      </c>
      <c r="F37" s="18">
        <v>6687.8</v>
      </c>
    </row>
    <row r="38" spans="1:6" x14ac:dyDescent="0.2">
      <c r="A38" s="459" t="s">
        <v>126</v>
      </c>
      <c r="B38" s="460"/>
      <c r="C38" s="17"/>
      <c r="D38" s="17"/>
      <c r="E38" s="17"/>
      <c r="F38" s="18"/>
    </row>
    <row r="39" spans="1:6" x14ac:dyDescent="0.2">
      <c r="A39" s="525" t="s">
        <v>568</v>
      </c>
      <c r="B39" s="453"/>
      <c r="C39" s="17" t="s">
        <v>27</v>
      </c>
      <c r="D39" s="17">
        <v>622.1</v>
      </c>
      <c r="E39" s="17" t="s">
        <v>27</v>
      </c>
      <c r="F39" s="18">
        <v>19540.7</v>
      </c>
    </row>
    <row r="40" spans="1:6" x14ac:dyDescent="0.2">
      <c r="A40" s="523" t="s">
        <v>569</v>
      </c>
      <c r="B40" s="459"/>
      <c r="C40" s="17"/>
      <c r="D40" s="17"/>
      <c r="E40" s="17"/>
      <c r="F40" s="18"/>
    </row>
    <row r="41" spans="1:6" x14ac:dyDescent="0.2">
      <c r="A41" s="453" t="s">
        <v>125</v>
      </c>
      <c r="B41" s="454"/>
      <c r="C41" s="17">
        <v>272004.8</v>
      </c>
      <c r="D41" s="17" t="s">
        <v>27</v>
      </c>
      <c r="E41" s="17" t="s">
        <v>27</v>
      </c>
      <c r="F41" s="18">
        <v>149529.1</v>
      </c>
    </row>
    <row r="42" spans="1:6" x14ac:dyDescent="0.2">
      <c r="A42" s="459" t="s">
        <v>124</v>
      </c>
      <c r="B42" s="460"/>
      <c r="C42" s="17"/>
      <c r="D42" s="17"/>
      <c r="E42" s="17"/>
      <c r="F42" s="18"/>
    </row>
    <row r="43" spans="1:6" x14ac:dyDescent="0.2">
      <c r="A43" s="453" t="s">
        <v>123</v>
      </c>
      <c r="B43" s="454"/>
      <c r="C43" s="17">
        <v>121376.9</v>
      </c>
      <c r="D43" s="17" t="s">
        <v>27</v>
      </c>
      <c r="E43" s="17" t="s">
        <v>27</v>
      </c>
      <c r="F43" s="18" t="s">
        <v>27</v>
      </c>
    </row>
    <row r="44" spans="1:6" x14ac:dyDescent="0.2">
      <c r="A44" s="459" t="s">
        <v>122</v>
      </c>
      <c r="B44" s="460"/>
      <c r="C44" s="17"/>
      <c r="D44" s="17"/>
      <c r="E44" s="17"/>
      <c r="F44" s="18"/>
    </row>
    <row r="45" spans="1:6" x14ac:dyDescent="0.2">
      <c r="A45" s="453" t="s">
        <v>121</v>
      </c>
      <c r="B45" s="454"/>
      <c r="C45" s="17">
        <v>1194687</v>
      </c>
      <c r="D45" s="17">
        <v>994136.3</v>
      </c>
      <c r="E45" s="17">
        <v>115469.6</v>
      </c>
      <c r="F45" s="18">
        <v>85081.1</v>
      </c>
    </row>
    <row r="46" spans="1:6" x14ac:dyDescent="0.2">
      <c r="A46" s="459" t="s">
        <v>120</v>
      </c>
      <c r="B46" s="460"/>
      <c r="C46" s="17"/>
      <c r="D46" s="17"/>
      <c r="E46" s="17"/>
      <c r="F46" s="18"/>
    </row>
    <row r="47" spans="1:6" x14ac:dyDescent="0.2">
      <c r="A47" s="453" t="s">
        <v>119</v>
      </c>
      <c r="B47" s="454"/>
      <c r="C47" s="17">
        <v>35567.300000000003</v>
      </c>
      <c r="D47" s="17" t="s">
        <v>27</v>
      </c>
      <c r="E47" s="17" t="s">
        <v>27</v>
      </c>
      <c r="F47" s="18">
        <v>15264.5</v>
      </c>
    </row>
    <row r="48" spans="1:6" x14ac:dyDescent="0.2">
      <c r="A48" s="459" t="s">
        <v>118</v>
      </c>
      <c r="B48" s="460"/>
      <c r="C48" s="17"/>
      <c r="D48" s="17"/>
      <c r="E48" s="17"/>
      <c r="F48" s="18"/>
    </row>
    <row r="49" spans="1:10" x14ac:dyDescent="0.2">
      <c r="A49" s="475" t="s">
        <v>382</v>
      </c>
      <c r="B49" s="472"/>
      <c r="C49" s="472"/>
      <c r="D49" s="472"/>
      <c r="E49" s="472"/>
      <c r="F49" s="561"/>
    </row>
    <row r="50" spans="1:10" x14ac:dyDescent="0.2">
      <c r="A50" s="39" t="s">
        <v>0</v>
      </c>
      <c r="B50" s="203">
        <v>2011</v>
      </c>
      <c r="C50" s="28">
        <v>100</v>
      </c>
      <c r="D50" s="27">
        <v>48.2</v>
      </c>
      <c r="E50" s="27">
        <v>25.5</v>
      </c>
      <c r="F50" s="37">
        <v>26.3</v>
      </c>
    </row>
    <row r="51" spans="1:10" ht="13.5" x14ac:dyDescent="0.2">
      <c r="A51" s="40" t="s">
        <v>1</v>
      </c>
      <c r="B51" s="203">
        <v>2012</v>
      </c>
      <c r="C51" s="28">
        <v>100</v>
      </c>
      <c r="D51" s="28">
        <v>53.5</v>
      </c>
      <c r="E51" s="28">
        <v>22.9</v>
      </c>
      <c r="F51" s="29">
        <v>23.7</v>
      </c>
    </row>
    <row r="52" spans="1:10" x14ac:dyDescent="0.2">
      <c r="A52" s="41"/>
      <c r="B52" s="203">
        <v>2013</v>
      </c>
      <c r="C52" s="28">
        <v>100</v>
      </c>
      <c r="D52" s="28">
        <v>55.8</v>
      </c>
      <c r="E52" s="28">
        <v>25.8</v>
      </c>
      <c r="F52" s="29">
        <v>18.399999999999999</v>
      </c>
    </row>
    <row r="53" spans="1:10" x14ac:dyDescent="0.2">
      <c r="A53" s="41"/>
      <c r="B53" s="203">
        <v>2014</v>
      </c>
      <c r="C53" s="28">
        <v>100</v>
      </c>
      <c r="D53" s="28">
        <v>55.735248102945349</v>
      </c>
      <c r="E53" s="28">
        <v>24.816341927071601</v>
      </c>
      <c r="F53" s="29">
        <v>19.448409969983043</v>
      </c>
    </row>
    <row r="54" spans="1:10" x14ac:dyDescent="0.2">
      <c r="A54" s="41"/>
      <c r="B54" s="204">
        <v>2015</v>
      </c>
      <c r="C54" s="32">
        <v>100</v>
      </c>
      <c r="D54" s="32">
        <f>D11/$C11*100</f>
        <v>56.97348534532393</v>
      </c>
      <c r="E54" s="32">
        <f t="shared" ref="E54:F64" si="0">E11/$C11*100</f>
        <v>23.867261162971324</v>
      </c>
      <c r="F54" s="33">
        <f t="shared" si="0"/>
        <v>19.159253491704753</v>
      </c>
      <c r="H54" s="402"/>
      <c r="I54" s="402"/>
      <c r="J54" s="402"/>
    </row>
    <row r="55" spans="1:10" x14ac:dyDescent="0.2">
      <c r="A55" s="41"/>
      <c r="B55" s="204"/>
      <c r="C55" s="32"/>
      <c r="D55" s="32"/>
      <c r="E55" s="32"/>
      <c r="F55" s="33"/>
      <c r="H55" s="402"/>
      <c r="I55" s="402"/>
      <c r="J55" s="402"/>
    </row>
    <row r="56" spans="1:10" ht="12" customHeight="1" x14ac:dyDescent="0.2">
      <c r="A56" s="466" t="s">
        <v>171</v>
      </c>
      <c r="B56" s="559"/>
      <c r="C56" s="17">
        <v>100</v>
      </c>
      <c r="D56" s="28" t="s">
        <v>21</v>
      </c>
      <c r="E56" s="28">
        <f t="shared" si="0"/>
        <v>8.6961412607873676</v>
      </c>
      <c r="F56" s="29" t="s">
        <v>21</v>
      </c>
      <c r="H56" s="402"/>
      <c r="I56" s="402"/>
      <c r="J56" s="402"/>
    </row>
    <row r="57" spans="1:10" x14ac:dyDescent="0.2">
      <c r="A57" s="602" t="s">
        <v>225</v>
      </c>
      <c r="B57" s="603"/>
      <c r="C57" s="17"/>
      <c r="D57" s="28"/>
      <c r="E57" s="28"/>
      <c r="F57" s="29"/>
      <c r="H57" s="402"/>
      <c r="I57" s="402"/>
      <c r="J57" s="402"/>
    </row>
    <row r="58" spans="1:10" x14ac:dyDescent="0.2">
      <c r="A58" s="466" t="s">
        <v>64</v>
      </c>
      <c r="B58" s="559"/>
      <c r="C58" s="17">
        <v>100</v>
      </c>
      <c r="D58" s="28">
        <f>D15/$C15*100</f>
        <v>19.472596081855169</v>
      </c>
      <c r="E58" s="28">
        <f t="shared" si="0"/>
        <v>42.47682690672643</v>
      </c>
      <c r="F58" s="29">
        <f t="shared" si="0"/>
        <v>38.050577011418405</v>
      </c>
      <c r="H58" s="402"/>
      <c r="I58" s="402"/>
      <c r="J58" s="402"/>
    </row>
    <row r="59" spans="1:10" x14ac:dyDescent="0.2">
      <c r="A59" s="602" t="s">
        <v>65</v>
      </c>
      <c r="B59" s="603"/>
      <c r="C59" s="17"/>
      <c r="D59" s="28"/>
      <c r="E59" s="28"/>
      <c r="F59" s="29"/>
      <c r="H59" s="402"/>
      <c r="I59" s="402"/>
      <c r="J59" s="402"/>
    </row>
    <row r="60" spans="1:10" x14ac:dyDescent="0.2">
      <c r="A60" s="207" t="s">
        <v>209</v>
      </c>
      <c r="B60" s="24"/>
      <c r="C60" s="17">
        <v>100</v>
      </c>
      <c r="D60" s="28">
        <f>D17/$C17*100</f>
        <v>19.820396369571796</v>
      </c>
      <c r="E60" s="28">
        <f t="shared" si="0"/>
        <v>38.736595074289113</v>
      </c>
      <c r="F60" s="29">
        <f t="shared" si="0"/>
        <v>41.443008556139091</v>
      </c>
      <c r="H60" s="402"/>
      <c r="I60" s="402"/>
      <c r="J60" s="402"/>
    </row>
    <row r="61" spans="1:10" x14ac:dyDescent="0.2">
      <c r="A61" s="202" t="s">
        <v>210</v>
      </c>
      <c r="B61" s="25"/>
      <c r="C61" s="17"/>
      <c r="D61" s="28"/>
      <c r="E61" s="28"/>
      <c r="F61" s="29"/>
      <c r="H61" s="402"/>
      <c r="I61" s="402"/>
      <c r="J61" s="402"/>
    </row>
    <row r="62" spans="1:10" ht="15" customHeight="1" x14ac:dyDescent="0.2">
      <c r="A62" s="479" t="s">
        <v>224</v>
      </c>
      <c r="B62" s="449"/>
      <c r="C62" s="17">
        <v>100</v>
      </c>
      <c r="D62" s="28">
        <f>D19/$C19*100</f>
        <v>70.592184070284929</v>
      </c>
      <c r="E62" s="28" t="s">
        <v>21</v>
      </c>
      <c r="F62" s="29" t="s">
        <v>21</v>
      </c>
      <c r="H62" s="402"/>
      <c r="I62" s="402"/>
      <c r="J62" s="402"/>
    </row>
    <row r="63" spans="1:10" x14ac:dyDescent="0.2">
      <c r="A63" s="524" t="s">
        <v>63</v>
      </c>
      <c r="B63" s="451"/>
      <c r="C63" s="17"/>
      <c r="D63" s="28"/>
      <c r="E63" s="28"/>
      <c r="F63" s="29"/>
      <c r="H63" s="402"/>
      <c r="I63" s="402"/>
      <c r="J63" s="402"/>
    </row>
    <row r="64" spans="1:10" ht="15.75" customHeight="1" x14ac:dyDescent="0.2">
      <c r="A64" s="479" t="s">
        <v>226</v>
      </c>
      <c r="B64" s="449"/>
      <c r="C64" s="17">
        <v>100</v>
      </c>
      <c r="D64" s="28" t="s">
        <v>21</v>
      </c>
      <c r="E64" s="28" t="s">
        <v>21</v>
      </c>
      <c r="F64" s="29">
        <f t="shared" si="0"/>
        <v>41.805113047992094</v>
      </c>
      <c r="H64" s="402"/>
      <c r="I64" s="402"/>
      <c r="J64" s="402"/>
    </row>
    <row r="65" spans="1:10" ht="15.75" customHeight="1" x14ac:dyDescent="0.2">
      <c r="A65" s="524" t="s">
        <v>227</v>
      </c>
      <c r="B65" s="451"/>
      <c r="C65" s="17"/>
      <c r="D65" s="28"/>
      <c r="E65" s="28"/>
      <c r="F65" s="29"/>
      <c r="H65" s="402"/>
      <c r="I65" s="402"/>
      <c r="J65" s="402"/>
    </row>
    <row r="66" spans="1:10" x14ac:dyDescent="0.2">
      <c r="A66" s="479" t="s">
        <v>137</v>
      </c>
      <c r="B66" s="449"/>
      <c r="C66" s="27"/>
      <c r="D66" s="28"/>
      <c r="E66" s="28"/>
      <c r="F66" s="29"/>
      <c r="H66" s="402"/>
      <c r="I66" s="402"/>
      <c r="J66" s="402"/>
    </row>
    <row r="67" spans="1:10" x14ac:dyDescent="0.2">
      <c r="A67" s="524" t="s">
        <v>587</v>
      </c>
      <c r="B67" s="451"/>
      <c r="C67" s="27"/>
      <c r="D67" s="28"/>
      <c r="E67" s="28"/>
      <c r="F67" s="29"/>
      <c r="H67" s="402"/>
      <c r="I67" s="402"/>
      <c r="J67" s="402"/>
    </row>
    <row r="68" spans="1:10" x14ac:dyDescent="0.2">
      <c r="A68" s="525" t="s">
        <v>136</v>
      </c>
      <c r="B68" s="453"/>
      <c r="C68" s="28">
        <v>100</v>
      </c>
      <c r="D68" s="28">
        <f>D25/$C25*100</f>
        <v>14.862985872563286</v>
      </c>
      <c r="E68" s="28">
        <f t="shared" ref="E68:F68" si="1">E25/$C25*100</f>
        <v>54.010823324362235</v>
      </c>
      <c r="F68" s="29">
        <f t="shared" si="1"/>
        <v>31.126190803074483</v>
      </c>
      <c r="H68" s="402"/>
      <c r="I68" s="402"/>
      <c r="J68" s="402"/>
    </row>
    <row r="69" spans="1:10" x14ac:dyDescent="0.2">
      <c r="A69" s="523" t="s">
        <v>135</v>
      </c>
      <c r="B69" s="459"/>
      <c r="C69" s="28"/>
      <c r="D69" s="28"/>
      <c r="E69" s="28"/>
      <c r="F69" s="29"/>
      <c r="H69" s="402"/>
      <c r="I69" s="402"/>
      <c r="J69" s="402"/>
    </row>
    <row r="70" spans="1:10" x14ac:dyDescent="0.2">
      <c r="A70" s="552" t="s">
        <v>414</v>
      </c>
      <c r="B70" s="577"/>
      <c r="C70" s="28">
        <v>100</v>
      </c>
      <c r="D70" s="28">
        <f>D27/$C27*100</f>
        <v>4.2895138886320003</v>
      </c>
      <c r="E70" s="28">
        <f t="shared" ref="E70:F70" si="2">E27/$C27*100</f>
        <v>44.990807497530788</v>
      </c>
      <c r="F70" s="29">
        <f t="shared" si="2"/>
        <v>50.719678613837218</v>
      </c>
      <c r="H70" s="402"/>
      <c r="I70" s="402"/>
      <c r="J70" s="402"/>
    </row>
    <row r="71" spans="1:10" ht="12.75" customHeight="1" x14ac:dyDescent="0.2">
      <c r="A71" s="554" t="s">
        <v>413</v>
      </c>
      <c r="B71" s="576"/>
      <c r="C71" s="28"/>
      <c r="D71" s="28"/>
      <c r="E71" s="28"/>
      <c r="F71" s="29"/>
      <c r="H71" s="402"/>
      <c r="I71" s="402"/>
      <c r="J71" s="402"/>
    </row>
    <row r="72" spans="1:10" x14ac:dyDescent="0.2">
      <c r="A72" s="207" t="s">
        <v>208</v>
      </c>
      <c r="B72" s="22"/>
      <c r="C72" s="28">
        <v>100</v>
      </c>
      <c r="D72" s="28" t="s">
        <v>21</v>
      </c>
      <c r="E72" s="28" t="s">
        <v>21</v>
      </c>
      <c r="F72" s="29">
        <f t="shared" ref="F72" si="3">F29/$C29*100</f>
        <v>35.150289881441502</v>
      </c>
      <c r="H72" s="402"/>
      <c r="I72" s="402"/>
      <c r="J72" s="402"/>
    </row>
    <row r="73" spans="1:10" x14ac:dyDescent="0.2">
      <c r="A73" s="523" t="s">
        <v>134</v>
      </c>
      <c r="B73" s="459"/>
      <c r="C73" s="28"/>
      <c r="D73" s="28"/>
      <c r="E73" s="28"/>
      <c r="F73" s="29"/>
      <c r="H73" s="402"/>
      <c r="I73" s="402"/>
      <c r="J73" s="402"/>
    </row>
    <row r="74" spans="1:10" x14ac:dyDescent="0.2">
      <c r="A74" s="525" t="s">
        <v>133</v>
      </c>
      <c r="B74" s="453"/>
      <c r="C74" s="28">
        <v>100</v>
      </c>
      <c r="D74" s="28" t="s">
        <v>21</v>
      </c>
      <c r="E74" s="28" t="s">
        <v>21</v>
      </c>
      <c r="F74" s="29" t="s">
        <v>21</v>
      </c>
      <c r="H74" s="402"/>
      <c r="I74" s="402"/>
      <c r="J74" s="402"/>
    </row>
    <row r="75" spans="1:10" x14ac:dyDescent="0.2">
      <c r="A75" s="523" t="s">
        <v>132</v>
      </c>
      <c r="B75" s="459"/>
      <c r="C75" s="28"/>
      <c r="D75" s="28"/>
      <c r="E75" s="28"/>
      <c r="F75" s="29"/>
      <c r="H75" s="402"/>
      <c r="I75" s="402"/>
      <c r="J75" s="402"/>
    </row>
    <row r="76" spans="1:10" x14ac:dyDescent="0.2">
      <c r="A76" s="525" t="s">
        <v>131</v>
      </c>
      <c r="B76" s="453"/>
      <c r="C76" s="28">
        <v>100</v>
      </c>
      <c r="D76" s="28">
        <f>D33/$C33*100</f>
        <v>63.862981953197021</v>
      </c>
      <c r="E76" s="28" t="s">
        <v>21</v>
      </c>
      <c r="F76" s="29" t="s">
        <v>21</v>
      </c>
      <c r="H76" s="402"/>
      <c r="I76" s="402"/>
      <c r="J76" s="402"/>
    </row>
    <row r="77" spans="1:10" x14ac:dyDescent="0.2">
      <c r="A77" s="523" t="s">
        <v>130</v>
      </c>
      <c r="B77" s="459"/>
      <c r="C77" s="28"/>
      <c r="D77" s="28"/>
      <c r="E77" s="28"/>
      <c r="F77" s="29"/>
      <c r="H77" s="402"/>
      <c r="I77" s="402"/>
      <c r="J77" s="402"/>
    </row>
    <row r="78" spans="1:10" x14ac:dyDescent="0.2">
      <c r="A78" s="525" t="s">
        <v>129</v>
      </c>
      <c r="B78" s="453"/>
      <c r="C78" s="28">
        <v>100</v>
      </c>
      <c r="D78" s="28">
        <f>D35/$C35*100</f>
        <v>70.476363550476449</v>
      </c>
      <c r="E78" s="28">
        <f t="shared" ref="E78:F78" si="4">E35/$C35*100</f>
        <v>18.326316278887607</v>
      </c>
      <c r="F78" s="29">
        <f t="shared" si="4"/>
        <v>11.197320170635935</v>
      </c>
      <c r="H78" s="402"/>
      <c r="I78" s="402"/>
      <c r="J78" s="402"/>
    </row>
    <row r="79" spans="1:10" x14ac:dyDescent="0.2">
      <c r="A79" s="523" t="s">
        <v>128</v>
      </c>
      <c r="B79" s="459"/>
      <c r="C79" s="28"/>
      <c r="D79" s="28"/>
      <c r="E79" s="28"/>
      <c r="F79" s="29"/>
      <c r="H79" s="402"/>
      <c r="I79" s="402"/>
      <c r="J79" s="402"/>
    </row>
    <row r="80" spans="1:10" x14ac:dyDescent="0.2">
      <c r="A80" s="525" t="s">
        <v>127</v>
      </c>
      <c r="B80" s="453"/>
      <c r="C80" s="28">
        <v>100</v>
      </c>
      <c r="D80" s="28">
        <f>D37/$C37*100</f>
        <v>90.776502650797369</v>
      </c>
      <c r="E80" s="28">
        <f t="shared" ref="E80:F80" si="5">E37/$C37*100</f>
        <v>3.5277535290736046</v>
      </c>
      <c r="F80" s="29">
        <f t="shared" si="5"/>
        <v>5.6957438201290271</v>
      </c>
      <c r="H80" s="402"/>
      <c r="I80" s="402"/>
      <c r="J80" s="402"/>
    </row>
    <row r="81" spans="1:10" x14ac:dyDescent="0.2">
      <c r="A81" s="523" t="s">
        <v>126</v>
      </c>
      <c r="B81" s="459"/>
      <c r="C81" s="28"/>
      <c r="D81" s="28"/>
      <c r="E81" s="28"/>
      <c r="F81" s="29"/>
      <c r="H81" s="402"/>
      <c r="I81" s="402"/>
      <c r="J81" s="402"/>
    </row>
    <row r="82" spans="1:10" x14ac:dyDescent="0.2">
      <c r="A82" s="525" t="s">
        <v>568</v>
      </c>
      <c r="B82" s="453"/>
      <c r="C82" s="28">
        <v>100</v>
      </c>
      <c r="D82" s="28" t="s">
        <v>21</v>
      </c>
      <c r="E82" s="28" t="s">
        <v>21</v>
      </c>
      <c r="F82" s="29" t="s">
        <v>21</v>
      </c>
      <c r="H82" s="402"/>
      <c r="I82" s="402"/>
      <c r="J82" s="402"/>
    </row>
    <row r="83" spans="1:10" x14ac:dyDescent="0.2">
      <c r="A83" s="523" t="s">
        <v>569</v>
      </c>
      <c r="B83" s="459"/>
      <c r="C83" s="28"/>
      <c r="D83" s="28"/>
      <c r="E83" s="28"/>
      <c r="F83" s="29"/>
      <c r="H83" s="402"/>
      <c r="I83" s="402"/>
      <c r="J83" s="402"/>
    </row>
    <row r="84" spans="1:10" x14ac:dyDescent="0.2">
      <c r="A84" s="525" t="s">
        <v>125</v>
      </c>
      <c r="B84" s="453"/>
      <c r="C84" s="28">
        <v>100</v>
      </c>
      <c r="D84" s="28" t="s">
        <v>21</v>
      </c>
      <c r="E84" s="28" t="s">
        <v>21</v>
      </c>
      <c r="F84" s="29">
        <f t="shared" ref="F84" si="6">F41/$C41*100</f>
        <v>54.972963712405075</v>
      </c>
      <c r="H84" s="402"/>
      <c r="I84" s="402"/>
      <c r="J84" s="402"/>
    </row>
    <row r="85" spans="1:10" x14ac:dyDescent="0.2">
      <c r="A85" s="523" t="s">
        <v>124</v>
      </c>
      <c r="B85" s="459"/>
      <c r="C85" s="28"/>
      <c r="D85" s="28"/>
      <c r="E85" s="28"/>
      <c r="F85" s="29"/>
      <c r="H85" s="402"/>
      <c r="I85" s="402"/>
      <c r="J85" s="402"/>
    </row>
    <row r="86" spans="1:10" x14ac:dyDescent="0.2">
      <c r="A86" s="525" t="s">
        <v>123</v>
      </c>
      <c r="B86" s="453"/>
      <c r="C86" s="28">
        <v>100</v>
      </c>
      <c r="D86" s="28" t="s">
        <v>21</v>
      </c>
      <c r="E86" s="28" t="s">
        <v>21</v>
      </c>
      <c r="F86" s="29" t="s">
        <v>21</v>
      </c>
      <c r="H86" s="402"/>
      <c r="I86" s="402"/>
      <c r="J86" s="402"/>
    </row>
    <row r="87" spans="1:10" x14ac:dyDescent="0.2">
      <c r="A87" s="523" t="s">
        <v>122</v>
      </c>
      <c r="B87" s="459"/>
      <c r="C87" s="28"/>
      <c r="D87" s="28"/>
      <c r="E87" s="28"/>
      <c r="F87" s="29"/>
      <c r="H87" s="402"/>
      <c r="I87" s="402"/>
      <c r="J87" s="402"/>
    </row>
    <row r="88" spans="1:10" x14ac:dyDescent="0.2">
      <c r="A88" s="525" t="s">
        <v>121</v>
      </c>
      <c r="B88" s="453"/>
      <c r="C88" s="28">
        <v>100</v>
      </c>
      <c r="D88" s="28">
        <f>D45/$C45*100</f>
        <v>83.213117745484794</v>
      </c>
      <c r="E88" s="28">
        <f t="shared" ref="E88:F88" si="7">E45/$C45*100</f>
        <v>9.6652596035614344</v>
      </c>
      <c r="F88" s="29">
        <f t="shared" si="7"/>
        <v>7.1216226509537659</v>
      </c>
      <c r="H88" s="402"/>
      <c r="I88" s="402"/>
      <c r="J88" s="402"/>
    </row>
    <row r="89" spans="1:10" x14ac:dyDescent="0.2">
      <c r="A89" s="523" t="s">
        <v>120</v>
      </c>
      <c r="B89" s="459"/>
      <c r="C89" s="28"/>
      <c r="D89" s="28"/>
      <c r="E89" s="28"/>
      <c r="F89" s="29"/>
      <c r="H89" s="402"/>
      <c r="I89" s="402"/>
      <c r="J89" s="402"/>
    </row>
    <row r="90" spans="1:10" x14ac:dyDescent="0.2">
      <c r="A90" s="525" t="s">
        <v>119</v>
      </c>
      <c r="B90" s="453"/>
      <c r="C90" s="28">
        <v>100</v>
      </c>
      <c r="D90" s="28" t="s">
        <v>21</v>
      </c>
      <c r="E90" s="28" t="s">
        <v>21</v>
      </c>
      <c r="F90" s="29">
        <f t="shared" ref="F90" si="8">F47/$C47*100</f>
        <v>42.917230152415279</v>
      </c>
      <c r="H90" s="402"/>
      <c r="I90" s="402"/>
      <c r="J90" s="402"/>
    </row>
    <row r="91" spans="1:10" x14ac:dyDescent="0.2">
      <c r="A91" s="523" t="s">
        <v>118</v>
      </c>
      <c r="B91" s="459"/>
      <c r="C91" s="27"/>
      <c r="D91" s="28"/>
      <c r="E91" s="28"/>
      <c r="F91" s="29"/>
      <c r="I91" s="402"/>
    </row>
    <row r="92" spans="1:10" x14ac:dyDescent="0.2">
      <c r="A92" s="47" t="s">
        <v>286</v>
      </c>
      <c r="B92" s="47"/>
      <c r="C92" s="47"/>
      <c r="D92" s="47"/>
      <c r="E92" s="47"/>
      <c r="F92" s="47"/>
    </row>
    <row r="93" spans="1:10" ht="15" customHeight="1" x14ac:dyDescent="0.2">
      <c r="A93" s="48" t="s">
        <v>213</v>
      </c>
      <c r="B93" s="48"/>
      <c r="C93" s="48"/>
      <c r="D93" s="48"/>
      <c r="E93" s="48"/>
      <c r="F93" s="48"/>
    </row>
    <row r="94" spans="1:10" ht="13.5" customHeight="1" x14ac:dyDescent="0.2"/>
    <row r="95" spans="1:10" ht="15" customHeight="1" x14ac:dyDescent="0.2"/>
    <row r="96" spans="1:10" ht="15.75" customHeight="1" x14ac:dyDescent="0.2"/>
    <row r="97" ht="12.75" customHeight="1" x14ac:dyDescent="0.2"/>
    <row r="98" ht="12.75" customHeight="1" x14ac:dyDescent="0.2"/>
    <row r="99" ht="12.75" customHeight="1" x14ac:dyDescent="0.2"/>
    <row r="100" ht="12.75" customHeight="1" x14ac:dyDescent="0.2"/>
    <row r="101" ht="15" customHeight="1" x14ac:dyDescent="0.2"/>
    <row r="102" ht="12.75" customHeight="1" x14ac:dyDescent="0.2"/>
  </sheetData>
  <mergeCells count="76">
    <mergeCell ref="A44:B44"/>
    <mergeCell ref="A18:B18"/>
    <mergeCell ref="A43:B43"/>
    <mergeCell ref="A26:B26"/>
    <mergeCell ref="A30:B30"/>
    <mergeCell ref="A25:B25"/>
    <mergeCell ref="A24:B24"/>
    <mergeCell ref="A37:B37"/>
    <mergeCell ref="A34:B34"/>
    <mergeCell ref="A27:B27"/>
    <mergeCell ref="A19:B19"/>
    <mergeCell ref="A28:B28"/>
    <mergeCell ref="A38:B38"/>
    <mergeCell ref="A35:B35"/>
    <mergeCell ref="A39:B39"/>
    <mergeCell ref="A40:B40"/>
    <mergeCell ref="A36:B36"/>
    <mergeCell ref="A22:B22"/>
    <mergeCell ref="A1:F1"/>
    <mergeCell ref="A2:F2"/>
    <mergeCell ref="A16:B16"/>
    <mergeCell ref="A3:B5"/>
    <mergeCell ref="A14:B14"/>
    <mergeCell ref="A6:F6"/>
    <mergeCell ref="A13:B13"/>
    <mergeCell ref="D3:F4"/>
    <mergeCell ref="A65:B65"/>
    <mergeCell ref="A63:B63"/>
    <mergeCell ref="A64:B64"/>
    <mergeCell ref="A62:B62"/>
    <mergeCell ref="C3:C5"/>
    <mergeCell ref="A15:B15"/>
    <mergeCell ref="A33:B33"/>
    <mergeCell ref="A41:B41"/>
    <mergeCell ref="A42:B42"/>
    <mergeCell ref="A29:B29"/>
    <mergeCell ref="A17:B17"/>
    <mergeCell ref="A31:B31"/>
    <mergeCell ref="A32:B32"/>
    <mergeCell ref="A21:B21"/>
    <mergeCell ref="A23:B23"/>
    <mergeCell ref="A20:B20"/>
    <mergeCell ref="A68:B68"/>
    <mergeCell ref="A70:B70"/>
    <mergeCell ref="A67:B67"/>
    <mergeCell ref="A69:B69"/>
    <mergeCell ref="A66:B66"/>
    <mergeCell ref="A59:B59"/>
    <mergeCell ref="A45:B45"/>
    <mergeCell ref="A56:B56"/>
    <mergeCell ref="A58:B58"/>
    <mergeCell ref="A47:B47"/>
    <mergeCell ref="A48:B48"/>
    <mergeCell ref="A49:F49"/>
    <mergeCell ref="A57:B57"/>
    <mergeCell ref="A46:B46"/>
    <mergeCell ref="A71:B71"/>
    <mergeCell ref="A74:B74"/>
    <mergeCell ref="A81:B81"/>
    <mergeCell ref="A76:B76"/>
    <mergeCell ref="A80:B80"/>
    <mergeCell ref="A78:B78"/>
    <mergeCell ref="A75:B75"/>
    <mergeCell ref="A91:B91"/>
    <mergeCell ref="A90:B90"/>
    <mergeCell ref="A73:B73"/>
    <mergeCell ref="A86:B86"/>
    <mergeCell ref="A77:B77"/>
    <mergeCell ref="A79:B79"/>
    <mergeCell ref="A87:B87"/>
    <mergeCell ref="A88:B88"/>
    <mergeCell ref="A89:B89"/>
    <mergeCell ref="A82:B82"/>
    <mergeCell ref="A83:B83"/>
    <mergeCell ref="A85:B85"/>
    <mergeCell ref="A84:B84"/>
  </mergeCells>
  <pageMargins left="0.25" right="0.25" top="0.75" bottom="0.75" header="0.3" footer="0.3"/>
  <pageSetup paperSize="9" scale="56" orientation="portrait" horizontalDpi="4294967294"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pageSetUpPr fitToPage="1"/>
  </sheetPr>
  <dimension ref="A1:J105"/>
  <sheetViews>
    <sheetView showGridLines="0" zoomScaleNormal="100" workbookViewId="0">
      <selection sqref="A1:F1"/>
    </sheetView>
  </sheetViews>
  <sheetFormatPr defaultColWidth="8.7109375" defaultRowHeight="12.75" x14ac:dyDescent="0.2"/>
  <cols>
    <col min="1" max="1" width="43.5703125" style="131" customWidth="1"/>
    <col min="2" max="2" width="12.7109375" style="131" customWidth="1"/>
    <col min="3" max="6" width="19.28515625" style="131" customWidth="1"/>
    <col min="7" max="16384" width="8.7109375" style="131"/>
  </cols>
  <sheetData>
    <row r="1" spans="1:7" x14ac:dyDescent="0.2">
      <c r="A1" s="527" t="s">
        <v>236</v>
      </c>
      <c r="B1" s="527"/>
      <c r="C1" s="527"/>
      <c r="D1" s="527"/>
      <c r="E1" s="527"/>
      <c r="F1" s="527"/>
    </row>
    <row r="2" spans="1:7" x14ac:dyDescent="0.2">
      <c r="A2" s="599" t="s">
        <v>588</v>
      </c>
      <c r="B2" s="599"/>
      <c r="C2" s="599"/>
      <c r="D2" s="599"/>
      <c r="E2" s="599"/>
      <c r="F2" s="599"/>
    </row>
    <row r="3" spans="1:7" ht="15" customHeight="1" x14ac:dyDescent="0.2">
      <c r="A3" s="605" t="s">
        <v>333</v>
      </c>
      <c r="B3" s="606"/>
      <c r="C3" s="600" t="s">
        <v>320</v>
      </c>
      <c r="D3" s="600" t="s">
        <v>491</v>
      </c>
      <c r="E3" s="612" t="s">
        <v>480</v>
      </c>
      <c r="F3" s="613"/>
    </row>
    <row r="4" spans="1:7" ht="36.75" customHeight="1" x14ac:dyDescent="0.2">
      <c r="A4" s="607"/>
      <c r="B4" s="608"/>
      <c r="C4" s="611"/>
      <c r="D4" s="611"/>
      <c r="E4" s="612"/>
      <c r="F4" s="613"/>
    </row>
    <row r="5" spans="1:7" ht="72" customHeight="1" x14ac:dyDescent="0.2">
      <c r="A5" s="609"/>
      <c r="B5" s="610"/>
      <c r="C5" s="601"/>
      <c r="D5" s="601"/>
      <c r="E5" s="167" t="s">
        <v>334</v>
      </c>
      <c r="F5" s="176" t="s">
        <v>335</v>
      </c>
    </row>
    <row r="6" spans="1:7" ht="16.5" customHeight="1" x14ac:dyDescent="0.2">
      <c r="A6" s="470" t="s">
        <v>372</v>
      </c>
      <c r="B6" s="470"/>
      <c r="C6" s="470"/>
      <c r="D6" s="470"/>
      <c r="E6" s="470"/>
      <c r="F6" s="470"/>
    </row>
    <row r="7" spans="1:7" x14ac:dyDescent="0.2">
      <c r="A7" s="142" t="s">
        <v>0</v>
      </c>
      <c r="B7" s="164">
        <v>2011</v>
      </c>
      <c r="C7" s="80">
        <v>2359218.2000000002</v>
      </c>
      <c r="D7" s="80">
        <v>800220.7</v>
      </c>
      <c r="E7" s="80">
        <v>1558997.5</v>
      </c>
      <c r="F7" s="81">
        <v>1082069.3</v>
      </c>
    </row>
    <row r="8" spans="1:7" ht="13.5" x14ac:dyDescent="0.2">
      <c r="A8" s="293" t="s">
        <v>1</v>
      </c>
      <c r="B8" s="164">
        <v>2012</v>
      </c>
      <c r="C8" s="80">
        <v>2542962.6</v>
      </c>
      <c r="D8" s="80">
        <v>1034774.5</v>
      </c>
      <c r="E8" s="80">
        <v>1508188.1</v>
      </c>
      <c r="F8" s="81">
        <v>1142885</v>
      </c>
    </row>
    <row r="9" spans="1:7" x14ac:dyDescent="0.2">
      <c r="A9" s="108"/>
      <c r="B9" s="164">
        <v>2013</v>
      </c>
      <c r="C9" s="80">
        <v>1825340.8</v>
      </c>
      <c r="D9" s="80">
        <v>632709.4</v>
      </c>
      <c r="E9" s="80">
        <v>1192631.3999999999</v>
      </c>
      <c r="F9" s="81" t="s">
        <v>27</v>
      </c>
    </row>
    <row r="10" spans="1:7" s="169" customFormat="1" x14ac:dyDescent="0.2">
      <c r="A10" s="168"/>
      <c r="B10" s="164">
        <v>2014</v>
      </c>
      <c r="C10" s="80">
        <v>2052755</v>
      </c>
      <c r="D10" s="80">
        <v>761537.6</v>
      </c>
      <c r="E10" s="80">
        <v>1291217.3999999999</v>
      </c>
      <c r="F10" s="81">
        <v>826202.7</v>
      </c>
      <c r="G10" s="131"/>
    </row>
    <row r="11" spans="1:7" s="169" customFormat="1" x14ac:dyDescent="0.2">
      <c r="A11" s="168"/>
      <c r="B11" s="165">
        <v>2015</v>
      </c>
      <c r="C11" s="78">
        <v>2782834</v>
      </c>
      <c r="D11" s="78">
        <v>781712.8</v>
      </c>
      <c r="E11" s="78">
        <v>2001121.2</v>
      </c>
      <c r="F11" s="79">
        <v>1276166.1000000001</v>
      </c>
    </row>
    <row r="12" spans="1:7" s="169" customFormat="1" x14ac:dyDescent="0.2">
      <c r="A12" s="168"/>
      <c r="B12" s="165"/>
      <c r="C12" s="78"/>
      <c r="D12" s="78"/>
      <c r="E12" s="78"/>
      <c r="F12" s="79"/>
    </row>
    <row r="13" spans="1:7" x14ac:dyDescent="0.2">
      <c r="A13" s="596" t="s">
        <v>171</v>
      </c>
      <c r="B13" s="572"/>
      <c r="C13" s="80">
        <v>508876.1</v>
      </c>
      <c r="D13" s="80">
        <v>101682.9</v>
      </c>
      <c r="E13" s="80">
        <v>407193.2</v>
      </c>
      <c r="F13" s="81">
        <v>164282.29999999999</v>
      </c>
    </row>
    <row r="14" spans="1:7" x14ac:dyDescent="0.2">
      <c r="A14" s="597" t="s">
        <v>225</v>
      </c>
      <c r="B14" s="598"/>
      <c r="C14" s="80"/>
      <c r="D14" s="80"/>
      <c r="E14" s="80"/>
      <c r="F14" s="81"/>
    </row>
    <row r="15" spans="1:7" x14ac:dyDescent="0.2">
      <c r="A15" s="596" t="s">
        <v>64</v>
      </c>
      <c r="B15" s="572"/>
      <c r="C15" s="80">
        <v>603280.6</v>
      </c>
      <c r="D15" s="80">
        <v>185270.1</v>
      </c>
      <c r="E15" s="80">
        <v>418010.5</v>
      </c>
      <c r="F15" s="81">
        <v>250781.1</v>
      </c>
    </row>
    <row r="16" spans="1:7" x14ac:dyDescent="0.2">
      <c r="A16" s="597" t="s">
        <v>65</v>
      </c>
      <c r="B16" s="598"/>
      <c r="C16" s="80"/>
      <c r="D16" s="80"/>
      <c r="E16" s="80"/>
      <c r="F16" s="81"/>
    </row>
    <row r="17" spans="1:6" x14ac:dyDescent="0.2">
      <c r="A17" s="551" t="s">
        <v>209</v>
      </c>
      <c r="B17" s="552"/>
      <c r="C17" s="80">
        <v>123323.9</v>
      </c>
      <c r="D17" s="80">
        <v>19063.8</v>
      </c>
      <c r="E17" s="80">
        <v>104260.1</v>
      </c>
      <c r="F17" s="81">
        <v>47568.9</v>
      </c>
    </row>
    <row r="18" spans="1:6" x14ac:dyDescent="0.2">
      <c r="A18" s="553" t="s">
        <v>210</v>
      </c>
      <c r="B18" s="554"/>
      <c r="C18" s="80"/>
      <c r="D18" s="80"/>
      <c r="E18" s="80"/>
      <c r="F18" s="81"/>
    </row>
    <row r="19" spans="1:6" ht="15.75" customHeight="1" x14ac:dyDescent="0.2">
      <c r="A19" s="527" t="s">
        <v>224</v>
      </c>
      <c r="B19" s="570"/>
      <c r="C19" s="80">
        <v>1544466.4</v>
      </c>
      <c r="D19" s="80">
        <v>395283</v>
      </c>
      <c r="E19" s="80">
        <v>1149183.3999999999</v>
      </c>
      <c r="F19" s="81">
        <v>856381.8</v>
      </c>
    </row>
    <row r="20" spans="1:6" x14ac:dyDescent="0.2">
      <c r="A20" s="595" t="s">
        <v>63</v>
      </c>
      <c r="B20" s="564"/>
      <c r="C20" s="80"/>
      <c r="D20" s="80"/>
      <c r="E20" s="80"/>
      <c r="F20" s="81"/>
    </row>
    <row r="21" spans="1:6" x14ac:dyDescent="0.2">
      <c r="A21" s="527" t="s">
        <v>226</v>
      </c>
      <c r="B21" s="570"/>
      <c r="C21" s="80">
        <v>126210.9</v>
      </c>
      <c r="D21" s="80">
        <v>99476.800000000003</v>
      </c>
      <c r="E21" s="80">
        <v>26734.1</v>
      </c>
      <c r="F21" s="81">
        <v>4720.8999999999996</v>
      </c>
    </row>
    <row r="22" spans="1:6" x14ac:dyDescent="0.2">
      <c r="A22" s="595" t="s">
        <v>227</v>
      </c>
      <c r="B22" s="564"/>
      <c r="C22" s="80"/>
      <c r="D22" s="80"/>
      <c r="E22" s="80"/>
      <c r="F22" s="81"/>
    </row>
    <row r="23" spans="1:6" x14ac:dyDescent="0.2">
      <c r="A23" s="527" t="s">
        <v>137</v>
      </c>
      <c r="B23" s="570"/>
      <c r="C23" s="87"/>
      <c r="D23" s="87"/>
      <c r="E23" s="87"/>
      <c r="F23" s="89"/>
    </row>
    <row r="24" spans="1:6" x14ac:dyDescent="0.2">
      <c r="A24" s="595" t="s">
        <v>587</v>
      </c>
      <c r="B24" s="564"/>
      <c r="C24" s="87"/>
      <c r="D24" s="160"/>
      <c r="E24" s="160"/>
      <c r="F24" s="162"/>
    </row>
    <row r="25" spans="1:6" x14ac:dyDescent="0.2">
      <c r="A25" s="551" t="s">
        <v>136</v>
      </c>
      <c r="B25" s="552"/>
      <c r="C25" s="80">
        <v>264209.5</v>
      </c>
      <c r="D25" s="80">
        <v>84104.3</v>
      </c>
      <c r="E25" s="80">
        <v>180105.2</v>
      </c>
      <c r="F25" s="81">
        <v>96032</v>
      </c>
    </row>
    <row r="26" spans="1:6" x14ac:dyDescent="0.2">
      <c r="A26" s="553" t="s">
        <v>135</v>
      </c>
      <c r="B26" s="554"/>
      <c r="C26" s="80"/>
      <c r="D26" s="80"/>
      <c r="E26" s="80"/>
      <c r="F26" s="81"/>
    </row>
    <row r="27" spans="1:6" ht="15" customHeight="1" x14ac:dyDescent="0.2">
      <c r="A27" s="552" t="s">
        <v>414</v>
      </c>
      <c r="B27" s="577"/>
      <c r="C27" s="80">
        <v>16090.1</v>
      </c>
      <c r="D27" s="80" t="s">
        <v>27</v>
      </c>
      <c r="E27" s="80" t="s">
        <v>27</v>
      </c>
      <c r="F27" s="81">
        <v>6502.3</v>
      </c>
    </row>
    <row r="28" spans="1:6" ht="12.75" customHeight="1" x14ac:dyDescent="0.2">
      <c r="A28" s="554" t="s">
        <v>413</v>
      </c>
      <c r="B28" s="576"/>
      <c r="C28" s="80"/>
      <c r="D28" s="80"/>
      <c r="E28" s="80"/>
      <c r="F28" s="81"/>
    </row>
    <row r="29" spans="1:6" x14ac:dyDescent="0.2">
      <c r="A29" s="551" t="s">
        <v>208</v>
      </c>
      <c r="B29" s="552"/>
      <c r="C29" s="80">
        <v>36002.6</v>
      </c>
      <c r="D29" s="80">
        <v>8576.4</v>
      </c>
      <c r="E29" s="80">
        <v>27426.2</v>
      </c>
      <c r="F29" s="81">
        <v>20960</v>
      </c>
    </row>
    <row r="30" spans="1:6" x14ac:dyDescent="0.2">
      <c r="A30" s="553" t="s">
        <v>134</v>
      </c>
      <c r="B30" s="554"/>
      <c r="C30" s="80"/>
      <c r="D30" s="80"/>
      <c r="E30" s="80"/>
      <c r="F30" s="81"/>
    </row>
    <row r="31" spans="1:6" x14ac:dyDescent="0.2">
      <c r="A31" s="551" t="s">
        <v>133</v>
      </c>
      <c r="B31" s="552"/>
      <c r="C31" s="80" t="s">
        <v>27</v>
      </c>
      <c r="D31" s="80">
        <v>2278.3000000000002</v>
      </c>
      <c r="E31" s="80" t="s">
        <v>27</v>
      </c>
      <c r="F31" s="81">
        <v>3868.6</v>
      </c>
    </row>
    <row r="32" spans="1:6" x14ac:dyDescent="0.2">
      <c r="A32" s="553" t="s">
        <v>132</v>
      </c>
      <c r="B32" s="554"/>
      <c r="C32" s="80"/>
      <c r="D32" s="80"/>
      <c r="E32" s="80"/>
      <c r="F32" s="81"/>
    </row>
    <row r="33" spans="1:6" x14ac:dyDescent="0.2">
      <c r="A33" s="551" t="s">
        <v>131</v>
      </c>
      <c r="B33" s="552"/>
      <c r="C33" s="80">
        <v>284755.59999999998</v>
      </c>
      <c r="D33" s="80">
        <v>79511.899999999994</v>
      </c>
      <c r="E33" s="80">
        <v>205243.7</v>
      </c>
      <c r="F33" s="81">
        <v>189370.3</v>
      </c>
    </row>
    <row r="34" spans="1:6" x14ac:dyDescent="0.2">
      <c r="A34" s="553" t="s">
        <v>130</v>
      </c>
      <c r="B34" s="554"/>
      <c r="C34" s="80"/>
      <c r="D34" s="80"/>
      <c r="E34" s="80"/>
      <c r="F34" s="81"/>
    </row>
    <row r="35" spans="1:6" x14ac:dyDescent="0.2">
      <c r="A35" s="551" t="s">
        <v>129</v>
      </c>
      <c r="B35" s="552"/>
      <c r="C35" s="80">
        <v>1280807</v>
      </c>
      <c r="D35" s="80">
        <v>334501.3</v>
      </c>
      <c r="E35" s="80">
        <v>946305.7</v>
      </c>
      <c r="F35" s="81">
        <v>670207.5</v>
      </c>
    </row>
    <row r="36" spans="1:6" x14ac:dyDescent="0.2">
      <c r="A36" s="553" t="s">
        <v>128</v>
      </c>
      <c r="B36" s="554"/>
      <c r="C36" s="80"/>
      <c r="D36" s="80"/>
      <c r="E36" s="80"/>
      <c r="F36" s="81"/>
    </row>
    <row r="37" spans="1:6" x14ac:dyDescent="0.2">
      <c r="A37" s="551" t="s">
        <v>127</v>
      </c>
      <c r="B37" s="552"/>
      <c r="C37" s="80">
        <v>27937.3</v>
      </c>
      <c r="D37" s="80" t="s">
        <v>27</v>
      </c>
      <c r="E37" s="80" t="s">
        <v>27</v>
      </c>
      <c r="F37" s="81">
        <v>7853.9</v>
      </c>
    </row>
    <row r="38" spans="1:6" x14ac:dyDescent="0.2">
      <c r="A38" s="553" t="s">
        <v>126</v>
      </c>
      <c r="B38" s="554"/>
      <c r="C38" s="80"/>
      <c r="D38" s="80"/>
      <c r="E38" s="80"/>
      <c r="F38" s="81"/>
    </row>
    <row r="39" spans="1:6" x14ac:dyDescent="0.2">
      <c r="A39" s="525" t="s">
        <v>568</v>
      </c>
      <c r="B39" s="453"/>
      <c r="C39" s="80" t="s">
        <v>27</v>
      </c>
      <c r="D39" s="80" t="s">
        <v>27</v>
      </c>
      <c r="E39" s="80">
        <v>3992.5</v>
      </c>
      <c r="F39" s="81">
        <v>3120.4</v>
      </c>
    </row>
    <row r="40" spans="1:6" x14ac:dyDescent="0.2">
      <c r="A40" s="523" t="s">
        <v>569</v>
      </c>
      <c r="B40" s="459"/>
      <c r="C40" s="80"/>
      <c r="D40" s="80"/>
      <c r="E40" s="80"/>
      <c r="F40" s="81"/>
    </row>
    <row r="41" spans="1:6" x14ac:dyDescent="0.2">
      <c r="A41" s="551" t="s">
        <v>125</v>
      </c>
      <c r="B41" s="552"/>
      <c r="C41" s="80">
        <v>155330.4</v>
      </c>
      <c r="D41" s="80">
        <v>42695.1</v>
      </c>
      <c r="E41" s="80">
        <v>112635.3</v>
      </c>
      <c r="F41" s="81">
        <v>86673.7</v>
      </c>
    </row>
    <row r="42" spans="1:6" x14ac:dyDescent="0.2">
      <c r="A42" s="553" t="s">
        <v>124</v>
      </c>
      <c r="B42" s="554"/>
      <c r="C42" s="80"/>
      <c r="D42" s="80"/>
      <c r="E42" s="80"/>
      <c r="F42" s="81"/>
    </row>
    <row r="43" spans="1:6" x14ac:dyDescent="0.2">
      <c r="A43" s="551" t="s">
        <v>123</v>
      </c>
      <c r="B43" s="552"/>
      <c r="C43" s="80">
        <v>47110.1</v>
      </c>
      <c r="D43" s="80" t="s">
        <v>27</v>
      </c>
      <c r="E43" s="80" t="s">
        <v>27</v>
      </c>
      <c r="F43" s="81" t="s">
        <v>27</v>
      </c>
    </row>
    <row r="44" spans="1:6" x14ac:dyDescent="0.2">
      <c r="A44" s="553" t="s">
        <v>122</v>
      </c>
      <c r="B44" s="554"/>
      <c r="C44" s="80"/>
      <c r="D44" s="80"/>
      <c r="E44" s="80"/>
      <c r="F44" s="81"/>
    </row>
    <row r="45" spans="1:6" x14ac:dyDescent="0.2">
      <c r="A45" s="551" t="s">
        <v>121</v>
      </c>
      <c r="B45" s="552"/>
      <c r="C45" s="80">
        <v>509139.1</v>
      </c>
      <c r="D45" s="80">
        <v>101939.2</v>
      </c>
      <c r="E45" s="80">
        <v>407199.9</v>
      </c>
      <c r="F45" s="81">
        <v>164282.29999999999</v>
      </c>
    </row>
    <row r="46" spans="1:6" x14ac:dyDescent="0.2">
      <c r="A46" s="553" t="s">
        <v>120</v>
      </c>
      <c r="B46" s="554"/>
      <c r="C46" s="80"/>
      <c r="D46" s="80"/>
      <c r="E46" s="80"/>
      <c r="F46" s="81"/>
    </row>
    <row r="47" spans="1:6" x14ac:dyDescent="0.2">
      <c r="A47" s="551" t="s">
        <v>119</v>
      </c>
      <c r="B47" s="552"/>
      <c r="C47" s="80">
        <v>118382.6</v>
      </c>
      <c r="D47" s="80" t="s">
        <v>27</v>
      </c>
      <c r="E47" s="80" t="s">
        <v>27</v>
      </c>
      <c r="F47" s="81" t="s">
        <v>27</v>
      </c>
    </row>
    <row r="48" spans="1:6" x14ac:dyDescent="0.2">
      <c r="A48" s="553" t="s">
        <v>118</v>
      </c>
      <c r="B48" s="554"/>
      <c r="C48" s="80"/>
      <c r="D48" s="80"/>
      <c r="E48" s="80"/>
      <c r="F48" s="81"/>
    </row>
    <row r="49" spans="1:10" x14ac:dyDescent="0.2">
      <c r="A49" s="538" t="s">
        <v>382</v>
      </c>
      <c r="B49" s="539"/>
      <c r="C49" s="539"/>
      <c r="D49" s="539"/>
      <c r="E49" s="539"/>
      <c r="F49" s="540"/>
    </row>
    <row r="50" spans="1:10" x14ac:dyDescent="0.2">
      <c r="A50" s="142" t="s">
        <v>0</v>
      </c>
      <c r="B50" s="164">
        <v>2011</v>
      </c>
      <c r="C50" s="85">
        <v>100</v>
      </c>
      <c r="D50" s="85">
        <v>33.9</v>
      </c>
      <c r="E50" s="85">
        <v>66.099999999999994</v>
      </c>
      <c r="F50" s="86">
        <v>45.9</v>
      </c>
    </row>
    <row r="51" spans="1:10" ht="13.5" x14ac:dyDescent="0.2">
      <c r="A51" s="293" t="s">
        <v>1</v>
      </c>
      <c r="B51" s="164">
        <v>2012</v>
      </c>
      <c r="C51" s="85">
        <v>100</v>
      </c>
      <c r="D51" s="85">
        <v>40.700000000000003</v>
      </c>
      <c r="E51" s="85">
        <v>59.3</v>
      </c>
      <c r="F51" s="86">
        <v>44.9</v>
      </c>
    </row>
    <row r="52" spans="1:10" x14ac:dyDescent="0.2">
      <c r="A52" s="108"/>
      <c r="B52" s="164">
        <v>2013</v>
      </c>
      <c r="C52" s="85">
        <v>100</v>
      </c>
      <c r="D52" s="85">
        <v>34.700000000000003</v>
      </c>
      <c r="E52" s="85">
        <v>65.3</v>
      </c>
      <c r="F52" s="86" t="s">
        <v>21</v>
      </c>
    </row>
    <row r="53" spans="1:10" x14ac:dyDescent="0.2">
      <c r="A53" s="108"/>
      <c r="B53" s="164">
        <v>2014</v>
      </c>
      <c r="C53" s="85">
        <v>100</v>
      </c>
      <c r="D53" s="85">
        <v>37.098319088249696</v>
      </c>
      <c r="E53" s="85">
        <v>62.901680911750304</v>
      </c>
      <c r="F53" s="86">
        <v>40.248480700327121</v>
      </c>
    </row>
    <row r="54" spans="1:10" x14ac:dyDescent="0.2">
      <c r="A54" s="108"/>
      <c r="B54" s="165">
        <v>2015</v>
      </c>
      <c r="C54" s="83">
        <v>100</v>
      </c>
      <c r="D54" s="83">
        <v>28.090529294956152</v>
      </c>
      <c r="E54" s="83">
        <v>71.909470705043859</v>
      </c>
      <c r="F54" s="84">
        <v>45.858506112833183</v>
      </c>
      <c r="H54" s="298"/>
      <c r="I54" s="298"/>
      <c r="J54" s="298"/>
    </row>
    <row r="55" spans="1:10" x14ac:dyDescent="0.2">
      <c r="A55" s="108"/>
      <c r="B55" s="165"/>
      <c r="C55" s="83"/>
      <c r="D55" s="83"/>
      <c r="E55" s="83"/>
      <c r="F55" s="84"/>
      <c r="H55" s="298"/>
      <c r="I55" s="298"/>
      <c r="J55" s="298"/>
    </row>
    <row r="56" spans="1:10" x14ac:dyDescent="0.2">
      <c r="A56" s="596" t="s">
        <v>171</v>
      </c>
      <c r="B56" s="572"/>
      <c r="C56" s="85">
        <v>100</v>
      </c>
      <c r="D56" s="85">
        <v>19.981858059358654</v>
      </c>
      <c r="E56" s="85">
        <v>80.018141940641357</v>
      </c>
      <c r="F56" s="86">
        <v>32.283359348179253</v>
      </c>
      <c r="H56" s="298"/>
      <c r="I56" s="298"/>
      <c r="J56" s="298"/>
    </row>
    <row r="57" spans="1:10" x14ac:dyDescent="0.2">
      <c r="A57" s="597" t="s">
        <v>225</v>
      </c>
      <c r="B57" s="598"/>
      <c r="C57" s="85"/>
      <c r="D57" s="85"/>
      <c r="E57" s="85"/>
      <c r="F57" s="86"/>
      <c r="H57" s="298"/>
      <c r="I57" s="298"/>
      <c r="J57" s="298"/>
    </row>
    <row r="58" spans="1:10" x14ac:dyDescent="0.2">
      <c r="A58" s="596" t="s">
        <v>64</v>
      </c>
      <c r="B58" s="572"/>
      <c r="C58" s="85">
        <v>100</v>
      </c>
      <c r="D58" s="85">
        <v>30.710435575087285</v>
      </c>
      <c r="E58" s="85">
        <v>69.289564424912726</v>
      </c>
      <c r="F58" s="86">
        <v>41.569561494269834</v>
      </c>
      <c r="H58" s="298"/>
      <c r="I58" s="298"/>
      <c r="J58" s="298"/>
    </row>
    <row r="59" spans="1:10" x14ac:dyDescent="0.2">
      <c r="A59" s="597" t="s">
        <v>65</v>
      </c>
      <c r="B59" s="598"/>
      <c r="C59" s="85"/>
      <c r="D59" s="85"/>
      <c r="E59" s="85"/>
      <c r="F59" s="86"/>
      <c r="H59" s="298"/>
      <c r="I59" s="298"/>
      <c r="J59" s="298"/>
    </row>
    <row r="60" spans="1:10" ht="15" customHeight="1" x14ac:dyDescent="0.2">
      <c r="A60" s="551" t="s">
        <v>209</v>
      </c>
      <c r="B60" s="552"/>
      <c r="C60" s="85">
        <v>100</v>
      </c>
      <c r="D60" s="85">
        <v>15.458317487526749</v>
      </c>
      <c r="E60" s="85">
        <v>84.541682512473258</v>
      </c>
      <c r="F60" s="86">
        <v>38.572328640271678</v>
      </c>
      <c r="H60" s="298"/>
      <c r="I60" s="298"/>
      <c r="J60" s="298"/>
    </row>
    <row r="61" spans="1:10" x14ac:dyDescent="0.2">
      <c r="A61" s="553" t="s">
        <v>210</v>
      </c>
      <c r="B61" s="554"/>
      <c r="C61" s="85"/>
      <c r="D61" s="85"/>
      <c r="E61" s="85"/>
      <c r="F61" s="86"/>
      <c r="H61" s="298"/>
      <c r="I61" s="298"/>
      <c r="J61" s="298"/>
    </row>
    <row r="62" spans="1:10" ht="15" customHeight="1" x14ac:dyDescent="0.2">
      <c r="A62" s="527" t="s">
        <v>224</v>
      </c>
      <c r="B62" s="570"/>
      <c r="C62" s="85">
        <v>100</v>
      </c>
      <c r="D62" s="85">
        <v>25.593499476582981</v>
      </c>
      <c r="E62" s="85">
        <v>74.406500523417023</v>
      </c>
      <c r="F62" s="86">
        <v>55.448393050182254</v>
      </c>
      <c r="H62" s="298"/>
      <c r="I62" s="298"/>
      <c r="J62" s="298"/>
    </row>
    <row r="63" spans="1:10" x14ac:dyDescent="0.2">
      <c r="A63" s="595" t="s">
        <v>63</v>
      </c>
      <c r="B63" s="564"/>
      <c r="C63" s="85"/>
      <c r="D63" s="85"/>
      <c r="E63" s="85"/>
      <c r="F63" s="86"/>
      <c r="H63" s="298"/>
      <c r="I63" s="298"/>
      <c r="J63" s="298"/>
    </row>
    <row r="64" spans="1:10" x14ac:dyDescent="0.2">
      <c r="A64" s="527" t="s">
        <v>226</v>
      </c>
      <c r="B64" s="570"/>
      <c r="C64" s="85">
        <v>100</v>
      </c>
      <c r="D64" s="85">
        <v>78.817915092911946</v>
      </c>
      <c r="E64" s="85">
        <v>21.182084907088054</v>
      </c>
      <c r="F64" s="86">
        <v>3.7404851720414003</v>
      </c>
      <c r="H64" s="298"/>
      <c r="I64" s="298"/>
      <c r="J64" s="298"/>
    </row>
    <row r="65" spans="1:10" ht="15.75" customHeight="1" x14ac:dyDescent="0.2">
      <c r="A65" s="595" t="s">
        <v>227</v>
      </c>
      <c r="B65" s="564"/>
      <c r="C65" s="85"/>
      <c r="D65" s="85"/>
      <c r="E65" s="85"/>
      <c r="F65" s="86"/>
      <c r="H65" s="298"/>
      <c r="I65" s="298"/>
      <c r="J65" s="298"/>
    </row>
    <row r="66" spans="1:10" x14ac:dyDescent="0.2">
      <c r="A66" s="527" t="s">
        <v>137</v>
      </c>
      <c r="B66" s="570"/>
      <c r="C66" s="87"/>
      <c r="D66" s="85"/>
      <c r="E66" s="85"/>
      <c r="F66" s="86"/>
      <c r="H66" s="298"/>
      <c r="I66" s="298"/>
      <c r="J66" s="298"/>
    </row>
    <row r="67" spans="1:10" x14ac:dyDescent="0.2">
      <c r="A67" s="595" t="s">
        <v>587</v>
      </c>
      <c r="B67" s="564"/>
      <c r="C67" s="87"/>
      <c r="D67" s="85"/>
      <c r="E67" s="85"/>
      <c r="F67" s="86"/>
      <c r="H67" s="298"/>
      <c r="I67" s="298"/>
      <c r="J67" s="298"/>
    </row>
    <row r="68" spans="1:10" x14ac:dyDescent="0.2">
      <c r="A68" s="551" t="s">
        <v>136</v>
      </c>
      <c r="B68" s="552"/>
      <c r="C68" s="85">
        <v>100</v>
      </c>
      <c r="D68" s="85">
        <v>31.832428432739928</v>
      </c>
      <c r="E68" s="85">
        <v>68.167571567260083</v>
      </c>
      <c r="F68" s="86">
        <v>36.346914096578665</v>
      </c>
      <c r="H68" s="298"/>
      <c r="I68" s="298"/>
      <c r="J68" s="298"/>
    </row>
    <row r="69" spans="1:10" x14ac:dyDescent="0.2">
      <c r="A69" s="553" t="s">
        <v>135</v>
      </c>
      <c r="B69" s="554"/>
      <c r="C69" s="85"/>
      <c r="D69" s="85"/>
      <c r="E69" s="85"/>
      <c r="F69" s="86"/>
      <c r="H69" s="298"/>
      <c r="I69" s="298"/>
      <c r="J69" s="298"/>
    </row>
    <row r="70" spans="1:10" ht="12.75" customHeight="1" x14ac:dyDescent="0.2">
      <c r="A70" s="552" t="s">
        <v>414</v>
      </c>
      <c r="B70" s="577"/>
      <c r="C70" s="85">
        <v>100</v>
      </c>
      <c r="D70" s="85" t="s">
        <v>21</v>
      </c>
      <c r="E70" s="85" t="s">
        <v>21</v>
      </c>
      <c r="F70" s="86">
        <v>40.411806017364718</v>
      </c>
      <c r="H70" s="298"/>
      <c r="I70" s="298"/>
      <c r="J70" s="298"/>
    </row>
    <row r="71" spans="1:10" ht="12.75" customHeight="1" x14ac:dyDescent="0.2">
      <c r="A71" s="554" t="s">
        <v>413</v>
      </c>
      <c r="B71" s="576"/>
      <c r="C71" s="85"/>
      <c r="D71" s="85"/>
      <c r="E71" s="85"/>
      <c r="F71" s="86"/>
      <c r="H71" s="298"/>
      <c r="I71" s="298"/>
      <c r="J71" s="298"/>
    </row>
    <row r="72" spans="1:10" x14ac:dyDescent="0.2">
      <c r="A72" s="551" t="s">
        <v>208</v>
      </c>
      <c r="B72" s="552"/>
      <c r="C72" s="85">
        <v>100</v>
      </c>
      <c r="D72" s="85">
        <v>23.821612883513968</v>
      </c>
      <c r="E72" s="85">
        <v>76.178387116486036</v>
      </c>
      <c r="F72" s="86">
        <v>58.218017587618675</v>
      </c>
      <c r="H72" s="298"/>
      <c r="I72" s="298"/>
      <c r="J72" s="298"/>
    </row>
    <row r="73" spans="1:10" x14ac:dyDescent="0.2">
      <c r="A73" s="553" t="s">
        <v>134</v>
      </c>
      <c r="B73" s="554"/>
      <c r="C73" s="85"/>
      <c r="D73" s="85"/>
      <c r="E73" s="85"/>
      <c r="F73" s="86"/>
      <c r="H73" s="298"/>
      <c r="I73" s="298"/>
      <c r="J73" s="298"/>
    </row>
    <row r="74" spans="1:10" x14ac:dyDescent="0.2">
      <c r="A74" s="551" t="s">
        <v>133</v>
      </c>
      <c r="B74" s="552"/>
      <c r="C74" s="85">
        <v>100</v>
      </c>
      <c r="D74" s="85" t="s">
        <v>21</v>
      </c>
      <c r="E74" s="85" t="s">
        <v>21</v>
      </c>
      <c r="F74" s="86" t="s">
        <v>21</v>
      </c>
      <c r="H74" s="298"/>
      <c r="I74" s="298"/>
      <c r="J74" s="298"/>
    </row>
    <row r="75" spans="1:10" x14ac:dyDescent="0.2">
      <c r="A75" s="553" t="s">
        <v>132</v>
      </c>
      <c r="B75" s="554"/>
      <c r="C75" s="85"/>
      <c r="D75" s="85"/>
      <c r="E75" s="85"/>
      <c r="F75" s="86"/>
      <c r="H75" s="298"/>
      <c r="I75" s="298"/>
      <c r="J75" s="298"/>
    </row>
    <row r="76" spans="1:10" x14ac:dyDescent="0.2">
      <c r="A76" s="551" t="s">
        <v>131</v>
      </c>
      <c r="B76" s="552"/>
      <c r="C76" s="85">
        <v>100</v>
      </c>
      <c r="D76" s="85">
        <v>27.922857355570883</v>
      </c>
      <c r="E76" s="85">
        <v>72.077142644429131</v>
      </c>
      <c r="F76" s="86">
        <v>66.502748321718698</v>
      </c>
      <c r="H76" s="298"/>
      <c r="I76" s="298"/>
      <c r="J76" s="298"/>
    </row>
    <row r="77" spans="1:10" x14ac:dyDescent="0.2">
      <c r="A77" s="553" t="s">
        <v>130</v>
      </c>
      <c r="B77" s="554"/>
      <c r="C77" s="85"/>
      <c r="D77" s="85"/>
      <c r="E77" s="85"/>
      <c r="F77" s="86"/>
      <c r="H77" s="298"/>
      <c r="I77" s="298"/>
      <c r="J77" s="298"/>
    </row>
    <row r="78" spans="1:10" x14ac:dyDescent="0.2">
      <c r="A78" s="551" t="s">
        <v>129</v>
      </c>
      <c r="B78" s="552"/>
      <c r="C78" s="85">
        <v>100</v>
      </c>
      <c r="D78" s="85">
        <v>26.116448457886314</v>
      </c>
      <c r="E78" s="85">
        <v>73.883551542113679</v>
      </c>
      <c r="F78" s="86">
        <v>52.326970417869354</v>
      </c>
      <c r="H78" s="298"/>
      <c r="I78" s="298"/>
      <c r="J78" s="298"/>
    </row>
    <row r="79" spans="1:10" x14ac:dyDescent="0.2">
      <c r="A79" s="553" t="s">
        <v>128</v>
      </c>
      <c r="B79" s="554"/>
      <c r="C79" s="85"/>
      <c r="D79" s="85"/>
      <c r="E79" s="85"/>
      <c r="F79" s="86"/>
      <c r="H79" s="298"/>
      <c r="I79" s="298"/>
      <c r="J79" s="298"/>
    </row>
    <row r="80" spans="1:10" x14ac:dyDescent="0.2">
      <c r="A80" s="551" t="s">
        <v>127</v>
      </c>
      <c r="B80" s="552"/>
      <c r="C80" s="85">
        <v>100</v>
      </c>
      <c r="D80" s="85" t="s">
        <v>21</v>
      </c>
      <c r="E80" s="85" t="s">
        <v>21</v>
      </c>
      <c r="F80" s="86">
        <v>28.112594989494333</v>
      </c>
      <c r="H80" s="298"/>
      <c r="I80" s="298"/>
      <c r="J80" s="298"/>
    </row>
    <row r="81" spans="1:10" x14ac:dyDescent="0.2">
      <c r="A81" s="553" t="s">
        <v>126</v>
      </c>
      <c r="B81" s="554"/>
      <c r="C81" s="85"/>
      <c r="D81" s="85"/>
      <c r="E81" s="85"/>
      <c r="F81" s="86"/>
      <c r="H81" s="298"/>
      <c r="I81" s="298"/>
      <c r="J81" s="298"/>
    </row>
    <row r="82" spans="1:10" x14ac:dyDescent="0.2">
      <c r="A82" s="525" t="s">
        <v>568</v>
      </c>
      <c r="B82" s="453"/>
      <c r="C82" s="85">
        <v>100</v>
      </c>
      <c r="D82" s="85" t="s">
        <v>21</v>
      </c>
      <c r="E82" s="85" t="s">
        <v>21</v>
      </c>
      <c r="F82" s="86" t="s">
        <v>21</v>
      </c>
      <c r="H82" s="298"/>
      <c r="I82" s="298"/>
      <c r="J82" s="298"/>
    </row>
    <row r="83" spans="1:10" x14ac:dyDescent="0.2">
      <c r="A83" s="523" t="s">
        <v>569</v>
      </c>
      <c r="B83" s="459"/>
      <c r="C83" s="85"/>
      <c r="D83" s="85"/>
      <c r="E83" s="85"/>
      <c r="F83" s="86"/>
      <c r="H83" s="298"/>
      <c r="I83" s="298"/>
      <c r="J83" s="298"/>
    </row>
    <row r="84" spans="1:10" x14ac:dyDescent="0.2">
      <c r="A84" s="551" t="s">
        <v>125</v>
      </c>
      <c r="B84" s="552"/>
      <c r="C84" s="85">
        <v>100</v>
      </c>
      <c r="D84" s="85">
        <v>27.486634940745663</v>
      </c>
      <c r="E84" s="85">
        <v>72.51336505925434</v>
      </c>
      <c r="F84" s="86">
        <v>55.799573039147518</v>
      </c>
      <c r="H84" s="298"/>
      <c r="I84" s="298"/>
      <c r="J84" s="298"/>
    </row>
    <row r="85" spans="1:10" x14ac:dyDescent="0.2">
      <c r="A85" s="553" t="s">
        <v>124</v>
      </c>
      <c r="B85" s="554"/>
      <c r="C85" s="85"/>
      <c r="D85" s="85"/>
      <c r="E85" s="85"/>
      <c r="F85" s="86"/>
      <c r="H85" s="298"/>
      <c r="I85" s="298"/>
      <c r="J85" s="298"/>
    </row>
    <row r="86" spans="1:10" x14ac:dyDescent="0.2">
      <c r="A86" s="551" t="s">
        <v>123</v>
      </c>
      <c r="B86" s="552"/>
      <c r="C86" s="85">
        <v>100</v>
      </c>
      <c r="D86" s="85" t="s">
        <v>21</v>
      </c>
      <c r="E86" s="85" t="s">
        <v>21</v>
      </c>
      <c r="F86" s="86" t="s">
        <v>21</v>
      </c>
      <c r="H86" s="298"/>
      <c r="I86" s="298"/>
      <c r="J86" s="298"/>
    </row>
    <row r="87" spans="1:10" x14ac:dyDescent="0.2">
      <c r="A87" s="553" t="s">
        <v>122</v>
      </c>
      <c r="B87" s="554"/>
      <c r="C87" s="85"/>
      <c r="D87" s="85"/>
      <c r="E87" s="85"/>
      <c r="F87" s="86"/>
      <c r="H87" s="298"/>
      <c r="I87" s="298"/>
      <c r="J87" s="298"/>
    </row>
    <row r="88" spans="1:10" x14ac:dyDescent="0.2">
      <c r="A88" s="551" t="s">
        <v>121</v>
      </c>
      <c r="B88" s="552"/>
      <c r="C88" s="85">
        <v>100</v>
      </c>
      <c r="D88" s="85">
        <v>20.021876143474348</v>
      </c>
      <c r="E88" s="85">
        <v>79.978123856525656</v>
      </c>
      <c r="F88" s="86">
        <v>32.26668311272892</v>
      </c>
      <c r="H88" s="298"/>
      <c r="I88" s="298"/>
      <c r="J88" s="298"/>
    </row>
    <row r="89" spans="1:10" x14ac:dyDescent="0.2">
      <c r="A89" s="553" t="s">
        <v>120</v>
      </c>
      <c r="B89" s="554"/>
      <c r="C89" s="85"/>
      <c r="D89" s="85"/>
      <c r="E89" s="85"/>
      <c r="F89" s="86"/>
      <c r="H89" s="298"/>
      <c r="I89" s="298"/>
      <c r="J89" s="298"/>
    </row>
    <row r="90" spans="1:10" x14ac:dyDescent="0.2">
      <c r="A90" s="551" t="s">
        <v>119</v>
      </c>
      <c r="B90" s="552"/>
      <c r="C90" s="85">
        <v>100</v>
      </c>
      <c r="D90" s="85" t="s">
        <v>21</v>
      </c>
      <c r="E90" s="85" t="s">
        <v>21</v>
      </c>
      <c r="F90" s="86" t="s">
        <v>21</v>
      </c>
      <c r="H90" s="298"/>
      <c r="I90" s="298"/>
      <c r="J90" s="298"/>
    </row>
    <row r="91" spans="1:10" x14ac:dyDescent="0.2">
      <c r="A91" s="553" t="s">
        <v>118</v>
      </c>
      <c r="B91" s="554"/>
      <c r="C91" s="85"/>
      <c r="D91" s="85"/>
      <c r="E91" s="85"/>
      <c r="F91" s="86"/>
    </row>
    <row r="93" spans="1:10" ht="12.75" customHeight="1" x14ac:dyDescent="0.2"/>
    <row r="94" spans="1:10" ht="13.5" customHeight="1" x14ac:dyDescent="0.2"/>
    <row r="95" spans="1:10" ht="15" customHeight="1" x14ac:dyDescent="0.2"/>
    <row r="96" spans="1:10" ht="15.75" customHeight="1" x14ac:dyDescent="0.2"/>
    <row r="97" ht="12.75" customHeight="1" x14ac:dyDescent="0.2"/>
    <row r="98" ht="12.75" customHeight="1" x14ac:dyDescent="0.2"/>
    <row r="99" ht="12.75" customHeight="1" x14ac:dyDescent="0.2"/>
    <row r="100" ht="12.75" customHeight="1" x14ac:dyDescent="0.2"/>
    <row r="101" ht="15.75" customHeight="1" x14ac:dyDescent="0.2"/>
    <row r="105" ht="21" customHeight="1" x14ac:dyDescent="0.2"/>
  </sheetData>
  <mergeCells count="80">
    <mergeCell ref="A6:F6"/>
    <mergeCell ref="A3:B5"/>
    <mergeCell ref="C3:C5"/>
    <mergeCell ref="D3:D5"/>
    <mergeCell ref="A1:F1"/>
    <mergeCell ref="A2:F2"/>
    <mergeCell ref="E3:F4"/>
    <mergeCell ref="A29:B29"/>
    <mergeCell ref="A35:B35"/>
    <mergeCell ref="A34:B34"/>
    <mergeCell ref="A38:B38"/>
    <mergeCell ref="A39:B39"/>
    <mergeCell ref="A30:B30"/>
    <mergeCell ref="A31:B31"/>
    <mergeCell ref="A32:B32"/>
    <mergeCell ref="A33:B33"/>
    <mergeCell ref="A37:B37"/>
    <mergeCell ref="A36:B36"/>
    <mergeCell ref="A13:B13"/>
    <mergeCell ref="A14:B14"/>
    <mergeCell ref="A27:B27"/>
    <mergeCell ref="A28:B28"/>
    <mergeCell ref="A21:B21"/>
    <mergeCell ref="A15:B15"/>
    <mergeCell ref="A16:B16"/>
    <mergeCell ref="A23:B23"/>
    <mergeCell ref="A24:B24"/>
    <mergeCell ref="A17:B17"/>
    <mergeCell ref="A18:B18"/>
    <mergeCell ref="A19:B19"/>
    <mergeCell ref="A20:B20"/>
    <mergeCell ref="A22:B22"/>
    <mergeCell ref="A25:B25"/>
    <mergeCell ref="A26:B26"/>
    <mergeCell ref="A90:B90"/>
    <mergeCell ref="A67:B67"/>
    <mergeCell ref="A91:B91"/>
    <mergeCell ref="A81:B81"/>
    <mergeCell ref="A82:B82"/>
    <mergeCell ref="A71:B71"/>
    <mergeCell ref="A40:B40"/>
    <mergeCell ref="A47:B47"/>
    <mergeCell ref="A66:B66"/>
    <mergeCell ref="A89:B89"/>
    <mergeCell ref="A48:B48"/>
    <mergeCell ref="A60:B60"/>
    <mergeCell ref="A61:B61"/>
    <mergeCell ref="A43:B43"/>
    <mergeCell ref="A77:B77"/>
    <mergeCell ref="A79:B79"/>
    <mergeCell ref="A85:B85"/>
    <mergeCell ref="A78:B78"/>
    <mergeCell ref="A86:B86"/>
    <mergeCell ref="A80:B80"/>
    <mergeCell ref="A49:F49"/>
    <mergeCell ref="A41:B41"/>
    <mergeCell ref="A42:B42"/>
    <mergeCell ref="A62:B62"/>
    <mergeCell ref="A45:B45"/>
    <mergeCell ref="A44:B44"/>
    <mergeCell ref="A46:B46"/>
    <mergeCell ref="A56:B56"/>
    <mergeCell ref="A58:B58"/>
    <mergeCell ref="A59:B59"/>
    <mergeCell ref="A63:B63"/>
    <mergeCell ref="A57:B57"/>
    <mergeCell ref="A87:B87"/>
    <mergeCell ref="A88:B88"/>
    <mergeCell ref="A83:B83"/>
    <mergeCell ref="A84:B84"/>
    <mergeCell ref="A68:B68"/>
    <mergeCell ref="A74:B74"/>
    <mergeCell ref="A72:B72"/>
    <mergeCell ref="A76:B76"/>
    <mergeCell ref="A64:B64"/>
    <mergeCell ref="A65:B65"/>
    <mergeCell ref="A75:B75"/>
    <mergeCell ref="A73:B73"/>
    <mergeCell ref="A69:B69"/>
    <mergeCell ref="A70:B70"/>
  </mergeCells>
  <pageMargins left="0.25" right="0.25" top="0.75" bottom="0.75" header="0.3" footer="0.3"/>
  <pageSetup paperSize="9" scale="54" orientation="portrait" horizontalDpi="4294967294"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pageSetUpPr fitToPage="1"/>
  </sheetPr>
  <dimension ref="A1:M100"/>
  <sheetViews>
    <sheetView showGridLines="0" zoomScaleNormal="100" workbookViewId="0">
      <selection sqref="A1:G1"/>
    </sheetView>
  </sheetViews>
  <sheetFormatPr defaultColWidth="8.85546875" defaultRowHeight="12.75" x14ac:dyDescent="0.2"/>
  <cols>
    <col min="1" max="1" width="48.7109375" style="151" customWidth="1"/>
    <col min="2" max="2" width="8.85546875" style="151"/>
    <col min="3" max="7" width="13.7109375" style="151" customWidth="1"/>
    <col min="8" max="16384" width="8.85546875" style="151"/>
  </cols>
  <sheetData>
    <row r="1" spans="1:8" x14ac:dyDescent="0.2">
      <c r="A1" s="527" t="s">
        <v>229</v>
      </c>
      <c r="B1" s="527"/>
      <c r="C1" s="527"/>
      <c r="D1" s="527"/>
      <c r="E1" s="527"/>
      <c r="F1" s="527"/>
      <c r="G1" s="527"/>
    </row>
    <row r="2" spans="1:8" x14ac:dyDescent="0.2">
      <c r="A2" s="599" t="s">
        <v>223</v>
      </c>
      <c r="B2" s="599"/>
      <c r="C2" s="599"/>
      <c r="D2" s="599"/>
      <c r="E2" s="599"/>
      <c r="F2" s="599"/>
      <c r="G2" s="599"/>
    </row>
    <row r="3" spans="1:8" ht="21.75" customHeight="1" x14ac:dyDescent="0.2">
      <c r="A3" s="587" t="s">
        <v>330</v>
      </c>
      <c r="B3" s="528"/>
      <c r="C3" s="528" t="s">
        <v>337</v>
      </c>
      <c r="D3" s="621" t="s">
        <v>509</v>
      </c>
      <c r="E3" s="531"/>
      <c r="F3" s="621" t="s">
        <v>511</v>
      </c>
      <c r="G3" s="530"/>
    </row>
    <row r="4" spans="1:8" x14ac:dyDescent="0.2">
      <c r="A4" s="587"/>
      <c r="B4" s="528"/>
      <c r="C4" s="528"/>
      <c r="D4" s="622"/>
      <c r="E4" s="533"/>
      <c r="F4" s="622"/>
      <c r="G4" s="532"/>
    </row>
    <row r="5" spans="1:8" ht="25.5" customHeight="1" x14ac:dyDescent="0.2">
      <c r="A5" s="587"/>
      <c r="B5" s="528"/>
      <c r="C5" s="528"/>
      <c r="D5" s="623" t="s">
        <v>510</v>
      </c>
      <c r="E5" s="623" t="s">
        <v>512</v>
      </c>
      <c r="F5" s="623" t="s">
        <v>513</v>
      </c>
      <c r="G5" s="621" t="s">
        <v>514</v>
      </c>
    </row>
    <row r="6" spans="1:8" ht="29.25" customHeight="1" x14ac:dyDescent="0.2">
      <c r="A6" s="587"/>
      <c r="B6" s="528"/>
      <c r="C6" s="528"/>
      <c r="D6" s="624"/>
      <c r="E6" s="624"/>
      <c r="F6" s="624"/>
      <c r="G6" s="540"/>
    </row>
    <row r="7" spans="1:8" x14ac:dyDescent="0.2">
      <c r="A7" s="587"/>
      <c r="B7" s="528"/>
      <c r="C7" s="528"/>
      <c r="D7" s="620" t="s">
        <v>383</v>
      </c>
      <c r="E7" s="620"/>
      <c r="F7" s="620"/>
      <c r="G7" s="622"/>
    </row>
    <row r="8" spans="1:8" x14ac:dyDescent="0.2">
      <c r="A8" s="163" t="s">
        <v>0</v>
      </c>
      <c r="B8" s="164">
        <v>2011</v>
      </c>
      <c r="C8" s="87">
        <v>283</v>
      </c>
      <c r="D8" s="87">
        <v>1175050.8999999999</v>
      </c>
      <c r="E8" s="87">
        <v>1082069.3</v>
      </c>
      <c r="F8" s="87">
        <v>8608915.1999999993</v>
      </c>
      <c r="G8" s="86">
        <v>75.231662172720704</v>
      </c>
    </row>
    <row r="9" spans="1:8" ht="13.5" x14ac:dyDescent="0.2">
      <c r="A9" s="294" t="s">
        <v>1</v>
      </c>
      <c r="B9" s="164">
        <v>2012</v>
      </c>
      <c r="C9" s="161">
        <v>272</v>
      </c>
      <c r="D9" s="80">
        <v>1220117.8999999999</v>
      </c>
      <c r="E9" s="80">
        <v>1142885</v>
      </c>
      <c r="F9" s="80">
        <v>10146112.1</v>
      </c>
      <c r="G9" s="81">
        <v>72.7</v>
      </c>
    </row>
    <row r="10" spans="1:8" x14ac:dyDescent="0.2">
      <c r="A10" s="108"/>
      <c r="B10" s="164">
        <v>2013</v>
      </c>
      <c r="C10" s="161">
        <v>281</v>
      </c>
      <c r="D10" s="80">
        <v>961470</v>
      </c>
      <c r="E10" s="80" t="s">
        <v>27</v>
      </c>
      <c r="F10" s="80">
        <v>11404390.800000001</v>
      </c>
      <c r="G10" s="81">
        <v>75.482620255349374</v>
      </c>
    </row>
    <row r="11" spans="1:8" s="171" customFormat="1" x14ac:dyDescent="0.2">
      <c r="A11" s="168"/>
      <c r="B11" s="164">
        <v>2014</v>
      </c>
      <c r="C11" s="161">
        <v>279</v>
      </c>
      <c r="D11" s="80">
        <v>858783.8</v>
      </c>
      <c r="E11" s="80">
        <v>826202.7</v>
      </c>
      <c r="F11" s="80">
        <v>11937955.1</v>
      </c>
      <c r="G11" s="81">
        <v>79.099999999999994</v>
      </c>
      <c r="H11" s="170"/>
    </row>
    <row r="12" spans="1:8" s="171" customFormat="1" x14ac:dyDescent="0.2">
      <c r="A12" s="168"/>
      <c r="B12" s="165">
        <v>2015</v>
      </c>
      <c r="C12" s="173">
        <v>276</v>
      </c>
      <c r="D12" s="78">
        <v>1296125.3</v>
      </c>
      <c r="E12" s="78">
        <v>1276166.1000000001</v>
      </c>
      <c r="F12" s="78">
        <v>12632931.5</v>
      </c>
      <c r="G12" s="79">
        <v>77.900000000000006</v>
      </c>
      <c r="H12" s="170"/>
    </row>
    <row r="13" spans="1:8" s="171" customFormat="1" x14ac:dyDescent="0.2">
      <c r="A13" s="168"/>
      <c r="B13" s="165"/>
      <c r="C13" s="173"/>
      <c r="D13" s="78"/>
      <c r="E13" s="78"/>
      <c r="F13" s="78"/>
      <c r="G13" s="79"/>
      <c r="H13" s="170"/>
    </row>
    <row r="14" spans="1:8" x14ac:dyDescent="0.2">
      <c r="A14" s="596" t="s">
        <v>171</v>
      </c>
      <c r="B14" s="572"/>
      <c r="C14" s="161">
        <v>61</v>
      </c>
      <c r="D14" s="80" t="s">
        <v>27</v>
      </c>
      <c r="E14" s="80">
        <v>164282.29999999999</v>
      </c>
      <c r="F14" s="80">
        <v>1349371.4</v>
      </c>
      <c r="G14" s="81">
        <v>80.599999999999994</v>
      </c>
      <c r="H14" s="297"/>
    </row>
    <row r="15" spans="1:8" x14ac:dyDescent="0.2">
      <c r="A15" s="597" t="s">
        <v>225</v>
      </c>
      <c r="B15" s="598"/>
      <c r="C15" s="161"/>
      <c r="D15" s="80"/>
      <c r="E15" s="80"/>
      <c r="F15" s="80"/>
      <c r="G15" s="81"/>
      <c r="H15" s="298"/>
    </row>
    <row r="16" spans="1:8" x14ac:dyDescent="0.2">
      <c r="A16" s="596" t="s">
        <v>64</v>
      </c>
      <c r="B16" s="572"/>
      <c r="C16" s="161">
        <v>103</v>
      </c>
      <c r="D16" s="80">
        <v>259926.1</v>
      </c>
      <c r="E16" s="80">
        <v>250781.1</v>
      </c>
      <c r="F16" s="80">
        <v>3223098.7</v>
      </c>
      <c r="G16" s="81">
        <v>78.900000000000006</v>
      </c>
      <c r="H16" s="298"/>
    </row>
    <row r="17" spans="1:8" x14ac:dyDescent="0.2">
      <c r="A17" s="597" t="s">
        <v>65</v>
      </c>
      <c r="B17" s="598"/>
      <c r="C17" s="161"/>
      <c r="D17" s="80"/>
      <c r="E17" s="80"/>
      <c r="F17" s="80"/>
      <c r="G17" s="81"/>
      <c r="H17" s="298"/>
    </row>
    <row r="18" spans="1:8" x14ac:dyDescent="0.2">
      <c r="A18" s="551" t="s">
        <v>209</v>
      </c>
      <c r="B18" s="552"/>
      <c r="C18" s="161">
        <v>14</v>
      </c>
      <c r="D18" s="80">
        <v>47568.9</v>
      </c>
      <c r="E18" s="80">
        <v>47568.9</v>
      </c>
      <c r="F18" s="80">
        <v>659242.30000000005</v>
      </c>
      <c r="G18" s="81">
        <v>85.6</v>
      </c>
      <c r="H18" s="298"/>
    </row>
    <row r="19" spans="1:8" x14ac:dyDescent="0.2">
      <c r="A19" s="553" t="s">
        <v>210</v>
      </c>
      <c r="B19" s="554"/>
      <c r="C19" s="161"/>
      <c r="D19" s="80"/>
      <c r="E19" s="80"/>
      <c r="F19" s="80"/>
      <c r="G19" s="81"/>
      <c r="H19" s="298"/>
    </row>
    <row r="20" spans="1:8" ht="15.75" customHeight="1" x14ac:dyDescent="0.2">
      <c r="A20" s="527" t="s">
        <v>224</v>
      </c>
      <c r="B20" s="570"/>
      <c r="C20" s="161">
        <v>92</v>
      </c>
      <c r="D20" s="80" t="s">
        <v>27</v>
      </c>
      <c r="E20" s="80">
        <v>856381.8</v>
      </c>
      <c r="F20" s="80">
        <v>7984569.4000000004</v>
      </c>
      <c r="G20" s="81">
        <v>77.8</v>
      </c>
      <c r="H20" s="298"/>
    </row>
    <row r="21" spans="1:8" x14ac:dyDescent="0.2">
      <c r="A21" s="595" t="s">
        <v>63</v>
      </c>
      <c r="B21" s="564"/>
      <c r="C21" s="161"/>
      <c r="D21" s="80"/>
      <c r="E21" s="80"/>
      <c r="F21" s="80"/>
      <c r="G21" s="81"/>
      <c r="H21" s="298"/>
    </row>
    <row r="22" spans="1:8" x14ac:dyDescent="0.2">
      <c r="A22" s="527" t="s">
        <v>226</v>
      </c>
      <c r="B22" s="570"/>
      <c r="C22" s="161">
        <v>20</v>
      </c>
      <c r="D22" s="17">
        <v>4720.8999999999996</v>
      </c>
      <c r="E22" s="80">
        <v>4720.8999999999996</v>
      </c>
      <c r="F22" s="80">
        <v>75892</v>
      </c>
      <c r="G22" s="81">
        <v>80.8</v>
      </c>
      <c r="H22" s="298"/>
    </row>
    <row r="23" spans="1:8" ht="16.5" customHeight="1" x14ac:dyDescent="0.2">
      <c r="A23" s="595" t="s">
        <v>227</v>
      </c>
      <c r="B23" s="564"/>
      <c r="C23" s="80"/>
      <c r="D23" s="80"/>
      <c r="E23" s="80"/>
      <c r="F23" s="80"/>
      <c r="G23" s="81"/>
      <c r="H23" s="131"/>
    </row>
    <row r="24" spans="1:8" x14ac:dyDescent="0.2">
      <c r="A24" s="618" t="s">
        <v>137</v>
      </c>
      <c r="B24" s="619"/>
      <c r="C24" s="80"/>
      <c r="D24" s="80"/>
      <c r="E24" s="81"/>
      <c r="F24" s="80"/>
      <c r="G24" s="81"/>
      <c r="H24" s="131"/>
    </row>
    <row r="25" spans="1:8" x14ac:dyDescent="0.2">
      <c r="A25" s="618" t="s">
        <v>587</v>
      </c>
      <c r="B25" s="619"/>
      <c r="C25" s="80"/>
      <c r="D25" s="80"/>
      <c r="E25" s="81"/>
      <c r="F25" s="80"/>
      <c r="G25" s="81"/>
      <c r="H25" s="131"/>
    </row>
    <row r="26" spans="1:8" x14ac:dyDescent="0.2">
      <c r="A26" s="552" t="s">
        <v>136</v>
      </c>
      <c r="B26" s="577"/>
      <c r="C26" s="161">
        <v>46</v>
      </c>
      <c r="D26" s="80" t="s">
        <v>27</v>
      </c>
      <c r="E26" s="80">
        <v>96032</v>
      </c>
      <c r="F26" s="80">
        <v>1375816.7</v>
      </c>
      <c r="G26" s="81">
        <v>73.130853841212996</v>
      </c>
      <c r="H26" s="131"/>
    </row>
    <row r="27" spans="1:8" x14ac:dyDescent="0.2">
      <c r="A27" s="554" t="s">
        <v>135</v>
      </c>
      <c r="B27" s="576"/>
      <c r="C27" s="161"/>
      <c r="D27" s="80"/>
      <c r="E27" s="80"/>
      <c r="F27" s="80"/>
      <c r="G27" s="81"/>
      <c r="H27" s="131"/>
    </row>
    <row r="28" spans="1:8" ht="12.75" customHeight="1" x14ac:dyDescent="0.2">
      <c r="A28" s="552" t="s">
        <v>414</v>
      </c>
      <c r="B28" s="577"/>
      <c r="C28" s="161">
        <v>8</v>
      </c>
      <c r="D28" s="80" t="s">
        <v>27</v>
      </c>
      <c r="E28" s="80">
        <v>6502.3</v>
      </c>
      <c r="F28" s="80">
        <v>271159.59999999998</v>
      </c>
      <c r="G28" s="81">
        <v>77.858353530540697</v>
      </c>
      <c r="H28" s="131"/>
    </row>
    <row r="29" spans="1:8" ht="12.75" customHeight="1" x14ac:dyDescent="0.2">
      <c r="A29" s="554" t="s">
        <v>413</v>
      </c>
      <c r="B29" s="576"/>
      <c r="C29" s="161"/>
      <c r="D29" s="80"/>
      <c r="E29" s="80"/>
      <c r="F29" s="80"/>
      <c r="G29" s="81"/>
      <c r="H29" s="131"/>
    </row>
    <row r="30" spans="1:8" x14ac:dyDescent="0.2">
      <c r="A30" s="552" t="s">
        <v>208</v>
      </c>
      <c r="B30" s="577"/>
      <c r="C30" s="161">
        <v>12</v>
      </c>
      <c r="D30" s="80" t="s">
        <v>27</v>
      </c>
      <c r="E30" s="80">
        <v>20960</v>
      </c>
      <c r="F30" s="80">
        <v>303242.09999999998</v>
      </c>
      <c r="G30" s="81">
        <v>87.448015958206298</v>
      </c>
      <c r="H30" s="131"/>
    </row>
    <row r="31" spans="1:8" x14ac:dyDescent="0.2">
      <c r="A31" s="554" t="s">
        <v>134</v>
      </c>
      <c r="B31" s="576"/>
      <c r="C31" s="161"/>
      <c r="D31" s="80"/>
      <c r="E31" s="80"/>
      <c r="F31" s="80"/>
      <c r="G31" s="81"/>
      <c r="H31" s="131"/>
    </row>
    <row r="32" spans="1:8" x14ac:dyDescent="0.2">
      <c r="A32" s="552" t="s">
        <v>133</v>
      </c>
      <c r="B32" s="577"/>
      <c r="C32" s="161">
        <v>9</v>
      </c>
      <c r="D32" s="80" t="s">
        <v>27</v>
      </c>
      <c r="E32" s="80">
        <v>3868.6</v>
      </c>
      <c r="F32" s="80" t="s">
        <v>27</v>
      </c>
      <c r="G32" s="81">
        <v>85.611368950166195</v>
      </c>
      <c r="H32" s="131"/>
    </row>
    <row r="33" spans="1:8" x14ac:dyDescent="0.2">
      <c r="A33" s="554" t="s">
        <v>132</v>
      </c>
      <c r="B33" s="576"/>
      <c r="C33" s="161"/>
      <c r="D33" s="80"/>
      <c r="E33" s="80"/>
      <c r="F33" s="80"/>
      <c r="G33" s="81"/>
      <c r="H33" s="131"/>
    </row>
    <row r="34" spans="1:8" x14ac:dyDescent="0.2">
      <c r="A34" s="552" t="s">
        <v>131</v>
      </c>
      <c r="B34" s="577"/>
      <c r="C34" s="161">
        <v>27</v>
      </c>
      <c r="D34" s="80">
        <v>198156.3</v>
      </c>
      <c r="E34" s="80">
        <v>189370.3</v>
      </c>
      <c r="F34" s="80">
        <v>1770431.7</v>
      </c>
      <c r="G34" s="81">
        <v>82.729799743192601</v>
      </c>
      <c r="H34" s="131"/>
    </row>
    <row r="35" spans="1:8" x14ac:dyDescent="0.2">
      <c r="A35" s="554" t="s">
        <v>130</v>
      </c>
      <c r="B35" s="576"/>
      <c r="C35" s="161"/>
      <c r="D35" s="80"/>
      <c r="E35" s="80"/>
      <c r="F35" s="80"/>
      <c r="G35" s="81"/>
      <c r="H35" s="131"/>
    </row>
    <row r="36" spans="1:8" x14ac:dyDescent="0.2">
      <c r="A36" s="552" t="s">
        <v>129</v>
      </c>
      <c r="B36" s="577"/>
      <c r="C36" s="161">
        <v>63</v>
      </c>
      <c r="D36" s="80">
        <v>670632.19999999995</v>
      </c>
      <c r="E36" s="80">
        <v>670207.5</v>
      </c>
      <c r="F36" s="80">
        <v>6564865.2999999998</v>
      </c>
      <c r="G36" s="81">
        <v>75.612751719368902</v>
      </c>
      <c r="H36" s="131"/>
    </row>
    <row r="37" spans="1:8" x14ac:dyDescent="0.2">
      <c r="A37" s="554" t="s">
        <v>128</v>
      </c>
      <c r="B37" s="576"/>
      <c r="C37" s="161"/>
      <c r="D37" s="80"/>
      <c r="E37" s="80"/>
      <c r="F37" s="80"/>
      <c r="G37" s="81"/>
      <c r="H37" s="131"/>
    </row>
    <row r="38" spans="1:8" x14ac:dyDescent="0.2">
      <c r="A38" s="552" t="s">
        <v>127</v>
      </c>
      <c r="B38" s="577"/>
      <c r="C38" s="161">
        <v>17</v>
      </c>
      <c r="D38" s="80">
        <v>7853.9</v>
      </c>
      <c r="E38" s="80">
        <v>7853.9</v>
      </c>
      <c r="F38" s="80">
        <v>34517.300000000003</v>
      </c>
      <c r="G38" s="81">
        <v>71.360737948796711</v>
      </c>
      <c r="H38" s="131"/>
    </row>
    <row r="39" spans="1:8" x14ac:dyDescent="0.2">
      <c r="A39" s="554" t="s">
        <v>126</v>
      </c>
      <c r="B39" s="576"/>
      <c r="C39" s="161"/>
      <c r="D39" s="80"/>
      <c r="E39" s="80"/>
      <c r="F39" s="80"/>
      <c r="G39" s="81"/>
      <c r="H39" s="131"/>
    </row>
    <row r="40" spans="1:8" x14ac:dyDescent="0.2">
      <c r="A40" s="525" t="s">
        <v>568</v>
      </c>
      <c r="B40" s="453"/>
      <c r="C40" s="161">
        <v>5</v>
      </c>
      <c r="D40" s="80">
        <v>3120.4</v>
      </c>
      <c r="E40" s="80">
        <v>3120.4</v>
      </c>
      <c r="F40" s="80">
        <v>51892.6</v>
      </c>
      <c r="G40" s="81">
        <v>91.190266049494497</v>
      </c>
      <c r="H40" s="131"/>
    </row>
    <row r="41" spans="1:8" x14ac:dyDescent="0.2">
      <c r="A41" s="523" t="s">
        <v>569</v>
      </c>
      <c r="B41" s="459"/>
      <c r="C41" s="161"/>
      <c r="D41" s="80"/>
      <c r="E41" s="80"/>
      <c r="F41" s="80"/>
      <c r="G41" s="81"/>
      <c r="H41" s="131"/>
    </row>
    <row r="42" spans="1:8" x14ac:dyDescent="0.2">
      <c r="A42" s="552" t="s">
        <v>125</v>
      </c>
      <c r="B42" s="577"/>
      <c r="C42" s="161">
        <v>14</v>
      </c>
      <c r="D42" s="80" t="s">
        <v>27</v>
      </c>
      <c r="E42" s="80">
        <v>86673.7</v>
      </c>
      <c r="F42" s="80">
        <v>447796.9</v>
      </c>
      <c r="G42" s="81">
        <v>83.4026095312406</v>
      </c>
      <c r="H42" s="131"/>
    </row>
    <row r="43" spans="1:8" x14ac:dyDescent="0.2">
      <c r="A43" s="554" t="s">
        <v>124</v>
      </c>
      <c r="B43" s="576"/>
      <c r="C43" s="161"/>
      <c r="D43" s="80"/>
      <c r="E43" s="80"/>
      <c r="F43" s="80"/>
      <c r="G43" s="81"/>
      <c r="H43" s="131"/>
    </row>
    <row r="44" spans="1:8" x14ac:dyDescent="0.2">
      <c r="A44" s="552" t="s">
        <v>123</v>
      </c>
      <c r="B44" s="577"/>
      <c r="C44" s="161">
        <v>7</v>
      </c>
      <c r="D44" s="80" t="s">
        <v>27</v>
      </c>
      <c r="E44" s="80" t="s">
        <v>27</v>
      </c>
      <c r="F44" s="80">
        <v>137103.5</v>
      </c>
      <c r="G44" s="81">
        <v>84.021633291637301</v>
      </c>
      <c r="H44" s="131"/>
    </row>
    <row r="45" spans="1:8" x14ac:dyDescent="0.2">
      <c r="A45" s="554" t="s">
        <v>122</v>
      </c>
      <c r="B45" s="576"/>
      <c r="C45" s="161"/>
      <c r="D45" s="80"/>
      <c r="E45" s="80"/>
      <c r="F45" s="80"/>
      <c r="G45" s="81"/>
      <c r="H45" s="131"/>
    </row>
    <row r="46" spans="1:8" x14ac:dyDescent="0.2">
      <c r="A46" s="552" t="s">
        <v>121</v>
      </c>
      <c r="B46" s="577"/>
      <c r="C46" s="161">
        <v>62</v>
      </c>
      <c r="D46" s="80">
        <v>164533.79999999999</v>
      </c>
      <c r="E46" s="80">
        <v>164282.29999999999</v>
      </c>
      <c r="F46" s="80">
        <v>1353826.2</v>
      </c>
      <c r="G46" s="81">
        <v>80.667525861148206</v>
      </c>
      <c r="H46" s="131"/>
    </row>
    <row r="47" spans="1:8" x14ac:dyDescent="0.2">
      <c r="A47" s="554" t="s">
        <v>120</v>
      </c>
      <c r="B47" s="576"/>
      <c r="C47" s="161"/>
      <c r="D47" s="80"/>
      <c r="E47" s="80"/>
      <c r="F47" s="80"/>
      <c r="G47" s="81"/>
      <c r="H47" s="131"/>
    </row>
    <row r="48" spans="1:8" x14ac:dyDescent="0.2">
      <c r="A48" s="552" t="s">
        <v>119</v>
      </c>
      <c r="B48" s="577"/>
      <c r="C48" s="161">
        <v>6</v>
      </c>
      <c r="D48" s="80" t="s">
        <v>27</v>
      </c>
      <c r="E48" s="80" t="s">
        <v>27</v>
      </c>
      <c r="F48" s="80" t="s">
        <v>27</v>
      </c>
      <c r="G48" s="81">
        <v>62.182532890271304</v>
      </c>
      <c r="H48" s="131"/>
    </row>
    <row r="49" spans="1:13" x14ac:dyDescent="0.2">
      <c r="A49" s="554" t="s">
        <v>118</v>
      </c>
      <c r="B49" s="576"/>
      <c r="C49" s="161"/>
      <c r="D49" s="80"/>
      <c r="E49" s="80"/>
      <c r="F49" s="80"/>
      <c r="G49" s="81"/>
      <c r="H49" s="131"/>
    </row>
    <row r="50" spans="1:13" x14ac:dyDescent="0.2">
      <c r="A50" s="538" t="s">
        <v>384</v>
      </c>
      <c r="B50" s="539"/>
      <c r="C50" s="539"/>
      <c r="D50" s="539"/>
      <c r="E50" s="539"/>
      <c r="F50" s="539"/>
      <c r="G50" s="540"/>
    </row>
    <row r="51" spans="1:13" x14ac:dyDescent="0.2">
      <c r="A51" s="615" t="s">
        <v>0</v>
      </c>
      <c r="B51" s="616"/>
      <c r="C51" s="83">
        <v>100</v>
      </c>
      <c r="D51" s="83">
        <v>100</v>
      </c>
      <c r="E51" s="83">
        <v>100</v>
      </c>
      <c r="F51" s="83">
        <v>100</v>
      </c>
      <c r="G51" s="135" t="s">
        <v>21</v>
      </c>
    </row>
    <row r="52" spans="1:13" ht="13.5" x14ac:dyDescent="0.2">
      <c r="A52" s="535" t="s">
        <v>1</v>
      </c>
      <c r="B52" s="617"/>
      <c r="C52" s="134"/>
      <c r="D52" s="134"/>
      <c r="E52" s="134"/>
      <c r="F52" s="134"/>
      <c r="G52" s="135"/>
    </row>
    <row r="53" spans="1:13" x14ac:dyDescent="0.2">
      <c r="A53" s="572" t="s">
        <v>171</v>
      </c>
      <c r="B53" s="573"/>
      <c r="C53" s="85">
        <v>22.10144927536232</v>
      </c>
      <c r="D53" s="85" t="s">
        <v>21</v>
      </c>
      <c r="E53" s="85">
        <v>12.873112677103707</v>
      </c>
      <c r="F53" s="85">
        <v>10.681379852332769</v>
      </c>
      <c r="G53" s="86" t="s">
        <v>21</v>
      </c>
      <c r="I53" s="172"/>
      <c r="J53" s="172"/>
      <c r="K53" s="172"/>
      <c r="L53" s="172"/>
      <c r="M53" s="172"/>
    </row>
    <row r="54" spans="1:13" x14ac:dyDescent="0.2">
      <c r="A54" s="598" t="s">
        <v>225</v>
      </c>
      <c r="B54" s="614"/>
      <c r="C54" s="85"/>
      <c r="D54" s="85"/>
      <c r="E54" s="85"/>
      <c r="F54" s="85"/>
      <c r="G54" s="86"/>
      <c r="I54" s="172"/>
    </row>
    <row r="55" spans="1:13" x14ac:dyDescent="0.2">
      <c r="A55" s="572" t="s">
        <v>64</v>
      </c>
      <c r="B55" s="573"/>
      <c r="C55" s="85">
        <v>37.318840579710141</v>
      </c>
      <c r="D55" s="85">
        <v>20.054087363312789</v>
      </c>
      <c r="E55" s="85">
        <v>19.651133187129794</v>
      </c>
      <c r="F55" s="85">
        <v>25.513466134127299</v>
      </c>
      <c r="G55" s="86" t="s">
        <v>21</v>
      </c>
      <c r="I55" s="172"/>
      <c r="J55" s="172"/>
      <c r="K55" s="172"/>
      <c r="L55" s="172"/>
      <c r="M55" s="172"/>
    </row>
    <row r="56" spans="1:13" x14ac:dyDescent="0.2">
      <c r="A56" s="598" t="s">
        <v>65</v>
      </c>
      <c r="B56" s="614"/>
      <c r="C56" s="85"/>
      <c r="D56" s="85"/>
      <c r="E56" s="85"/>
      <c r="F56" s="85"/>
      <c r="G56" s="86"/>
      <c r="I56" s="172"/>
    </row>
    <row r="57" spans="1:13" x14ac:dyDescent="0.2">
      <c r="A57" s="552" t="s">
        <v>209</v>
      </c>
      <c r="B57" s="577"/>
      <c r="C57" s="85">
        <v>5.0724637681159424</v>
      </c>
      <c r="D57" s="85">
        <v>3.6700849832959821</v>
      </c>
      <c r="E57" s="85">
        <v>3.727485003715425</v>
      </c>
      <c r="F57" s="85">
        <v>5.2184427660357375</v>
      </c>
      <c r="G57" s="86" t="s">
        <v>21</v>
      </c>
      <c r="I57" s="172"/>
      <c r="J57" s="172"/>
      <c r="K57" s="172"/>
      <c r="L57" s="172"/>
      <c r="M57" s="172"/>
    </row>
    <row r="58" spans="1:13" x14ac:dyDescent="0.2">
      <c r="A58" s="554" t="s">
        <v>210</v>
      </c>
      <c r="B58" s="576"/>
      <c r="C58" s="85"/>
      <c r="D58" s="85"/>
      <c r="E58" s="85"/>
      <c r="F58" s="85"/>
      <c r="G58" s="86"/>
      <c r="I58" s="172"/>
    </row>
    <row r="59" spans="1:13" x14ac:dyDescent="0.2">
      <c r="A59" s="570" t="s">
        <v>224</v>
      </c>
      <c r="B59" s="571"/>
      <c r="C59" s="85">
        <v>33.333333333333329</v>
      </c>
      <c r="D59" s="85" t="s">
        <v>21</v>
      </c>
      <c r="E59" s="85">
        <v>67.105825801202528</v>
      </c>
      <c r="F59" s="85">
        <v>63.204406673146295</v>
      </c>
      <c r="G59" s="86" t="s">
        <v>21</v>
      </c>
      <c r="I59" s="172"/>
      <c r="J59" s="172"/>
      <c r="K59" s="172"/>
      <c r="L59" s="172"/>
      <c r="M59" s="172"/>
    </row>
    <row r="60" spans="1:13" x14ac:dyDescent="0.2">
      <c r="A60" s="564" t="s">
        <v>63</v>
      </c>
      <c r="B60" s="565"/>
      <c r="C60" s="85"/>
      <c r="D60" s="85"/>
      <c r="E60" s="85"/>
      <c r="F60" s="85"/>
      <c r="G60" s="86"/>
      <c r="I60" s="172"/>
    </row>
    <row r="61" spans="1:13" ht="15" customHeight="1" x14ac:dyDescent="0.2">
      <c r="A61" s="570" t="s">
        <v>226</v>
      </c>
      <c r="B61" s="571"/>
      <c r="C61" s="85">
        <v>7.2463768115942031</v>
      </c>
      <c r="D61" s="85">
        <v>0.36423176061758844</v>
      </c>
      <c r="E61" s="85">
        <v>0.36992833456397245</v>
      </c>
      <c r="F61" s="85">
        <v>0.60074734039363709</v>
      </c>
      <c r="G61" s="86" t="s">
        <v>21</v>
      </c>
      <c r="I61" s="172"/>
      <c r="J61" s="172"/>
      <c r="K61" s="172"/>
      <c r="L61" s="172"/>
      <c r="M61" s="172"/>
    </row>
    <row r="62" spans="1:13" x14ac:dyDescent="0.2">
      <c r="A62" s="564" t="s">
        <v>227</v>
      </c>
      <c r="B62" s="565"/>
      <c r="C62" s="85"/>
      <c r="D62" s="85"/>
      <c r="E62" s="85"/>
      <c r="F62" s="85"/>
      <c r="G62" s="86"/>
      <c r="I62" s="172"/>
    </row>
    <row r="63" spans="1:13" x14ac:dyDescent="0.2">
      <c r="A63" s="570" t="s">
        <v>137</v>
      </c>
      <c r="B63" s="571"/>
      <c r="C63" s="85"/>
      <c r="D63" s="85"/>
      <c r="E63" s="85"/>
      <c r="F63" s="85"/>
      <c r="G63" s="86"/>
      <c r="I63" s="172"/>
    </row>
    <row r="64" spans="1:13" x14ac:dyDescent="0.2">
      <c r="A64" s="564" t="s">
        <v>587</v>
      </c>
      <c r="B64" s="565"/>
      <c r="C64" s="85"/>
      <c r="D64" s="85"/>
      <c r="E64" s="85"/>
      <c r="F64" s="85"/>
      <c r="G64" s="86"/>
      <c r="I64" s="172"/>
    </row>
    <row r="65" spans="1:13" x14ac:dyDescent="0.2">
      <c r="A65" s="552" t="s">
        <v>136</v>
      </c>
      <c r="B65" s="577"/>
      <c r="C65" s="85">
        <v>16.666666666666664</v>
      </c>
      <c r="D65" s="85" t="s">
        <v>21</v>
      </c>
      <c r="E65" s="85">
        <v>7.5250392562535549</v>
      </c>
      <c r="F65" s="85">
        <v>10.89071606222198</v>
      </c>
      <c r="G65" s="86" t="s">
        <v>21</v>
      </c>
      <c r="I65" s="172"/>
      <c r="J65" s="172"/>
      <c r="K65" s="172"/>
      <c r="L65" s="172"/>
      <c r="M65" s="172"/>
    </row>
    <row r="66" spans="1:13" x14ac:dyDescent="0.2">
      <c r="A66" s="554" t="s">
        <v>135</v>
      </c>
      <c r="B66" s="576"/>
      <c r="C66" s="85"/>
      <c r="D66" s="85"/>
      <c r="E66" s="85"/>
      <c r="F66" s="85"/>
      <c r="G66" s="86"/>
      <c r="I66" s="172"/>
    </row>
    <row r="67" spans="1:13" ht="12.75" customHeight="1" x14ac:dyDescent="0.2">
      <c r="A67" s="552" t="s">
        <v>414</v>
      </c>
      <c r="B67" s="577"/>
      <c r="C67" s="85">
        <v>2.8985507246376812</v>
      </c>
      <c r="D67" s="85" t="s">
        <v>21</v>
      </c>
      <c r="E67" s="85">
        <v>0.50951831426959238</v>
      </c>
      <c r="F67" s="85">
        <v>2.1464503310257004</v>
      </c>
      <c r="G67" s="86" t="s">
        <v>21</v>
      </c>
      <c r="I67" s="172"/>
      <c r="J67" s="172"/>
      <c r="K67" s="172"/>
      <c r="L67" s="172"/>
      <c r="M67" s="172"/>
    </row>
    <row r="68" spans="1:13" ht="12.75" customHeight="1" x14ac:dyDescent="0.2">
      <c r="A68" s="554" t="s">
        <v>413</v>
      </c>
      <c r="B68" s="576"/>
      <c r="C68" s="85"/>
      <c r="D68" s="85"/>
      <c r="E68" s="85"/>
      <c r="F68" s="85"/>
      <c r="G68" s="86"/>
      <c r="I68" s="172"/>
    </row>
    <row r="69" spans="1:13" x14ac:dyDescent="0.2">
      <c r="A69" s="552" t="s">
        <v>208</v>
      </c>
      <c r="B69" s="577"/>
      <c r="C69" s="85">
        <v>4.3478260869565215</v>
      </c>
      <c r="D69" s="85" t="s">
        <v>21</v>
      </c>
      <c r="E69" s="85">
        <v>1.6424194311383133</v>
      </c>
      <c r="F69" s="85">
        <v>2.4004095961416398</v>
      </c>
      <c r="G69" s="86" t="s">
        <v>21</v>
      </c>
      <c r="I69" s="172"/>
      <c r="J69" s="172"/>
      <c r="K69" s="172"/>
      <c r="L69" s="172"/>
      <c r="M69" s="172"/>
    </row>
    <row r="70" spans="1:13" x14ac:dyDescent="0.2">
      <c r="A70" s="554" t="s">
        <v>134</v>
      </c>
      <c r="B70" s="576"/>
      <c r="C70" s="85"/>
      <c r="D70" s="85"/>
      <c r="E70" s="85"/>
      <c r="F70" s="85"/>
      <c r="G70" s="86"/>
      <c r="I70" s="172"/>
    </row>
    <row r="71" spans="1:13" x14ac:dyDescent="0.2">
      <c r="A71" s="552" t="s">
        <v>133</v>
      </c>
      <c r="B71" s="577"/>
      <c r="C71" s="85">
        <v>3.2608695652173911</v>
      </c>
      <c r="D71" s="85" t="s">
        <v>21</v>
      </c>
      <c r="E71" s="85">
        <v>0.30314235740943124</v>
      </c>
      <c r="F71" s="85" t="s">
        <v>21</v>
      </c>
      <c r="G71" s="86" t="s">
        <v>21</v>
      </c>
      <c r="I71" s="172"/>
      <c r="J71" s="172"/>
      <c r="K71" s="172"/>
      <c r="L71" s="172"/>
      <c r="M71" s="172"/>
    </row>
    <row r="72" spans="1:13" x14ac:dyDescent="0.2">
      <c r="A72" s="554" t="s">
        <v>132</v>
      </c>
      <c r="B72" s="576"/>
      <c r="C72" s="85"/>
      <c r="D72" s="85"/>
      <c r="E72" s="85"/>
      <c r="F72" s="85"/>
      <c r="G72" s="86"/>
      <c r="I72" s="172"/>
    </row>
    <row r="73" spans="1:13" x14ac:dyDescent="0.2">
      <c r="A73" s="552" t="s">
        <v>131</v>
      </c>
      <c r="B73" s="577"/>
      <c r="C73" s="85">
        <v>9.7826086956521738</v>
      </c>
      <c r="D73" s="85">
        <v>15.288359852245764</v>
      </c>
      <c r="E73" s="85">
        <v>14.839000973305902</v>
      </c>
      <c r="F73" s="85">
        <v>14.014417002102796</v>
      </c>
      <c r="G73" s="86" t="s">
        <v>21</v>
      </c>
      <c r="I73" s="172"/>
      <c r="J73" s="172"/>
      <c r="K73" s="172"/>
      <c r="L73" s="172"/>
      <c r="M73" s="172"/>
    </row>
    <row r="74" spans="1:13" x14ac:dyDescent="0.2">
      <c r="A74" s="554" t="s">
        <v>130</v>
      </c>
      <c r="B74" s="576"/>
      <c r="C74" s="85"/>
      <c r="D74" s="85"/>
      <c r="E74" s="85"/>
      <c r="F74" s="85"/>
      <c r="G74" s="86"/>
      <c r="I74" s="172"/>
    </row>
    <row r="75" spans="1:13" x14ac:dyDescent="0.2">
      <c r="A75" s="552" t="s">
        <v>129</v>
      </c>
      <c r="B75" s="577"/>
      <c r="C75" s="85">
        <v>22.826086956521738</v>
      </c>
      <c r="D75" s="85">
        <v>51.741309270021965</v>
      </c>
      <c r="E75" s="85">
        <v>52.517262447262937</v>
      </c>
      <c r="F75" s="85">
        <v>51.966285893341535</v>
      </c>
      <c r="G75" s="86" t="s">
        <v>21</v>
      </c>
      <c r="I75" s="172"/>
      <c r="J75" s="172"/>
      <c r="K75" s="172"/>
      <c r="L75" s="172"/>
      <c r="M75" s="172"/>
    </row>
    <row r="76" spans="1:13" x14ac:dyDescent="0.2">
      <c r="A76" s="554" t="s">
        <v>128</v>
      </c>
      <c r="B76" s="576"/>
      <c r="C76" s="85"/>
      <c r="D76" s="85"/>
      <c r="E76" s="85"/>
      <c r="F76" s="85"/>
      <c r="G76" s="86"/>
      <c r="I76" s="172"/>
    </row>
    <row r="77" spans="1:13" x14ac:dyDescent="0.2">
      <c r="A77" s="552" t="s">
        <v>127</v>
      </c>
      <c r="B77" s="577"/>
      <c r="C77" s="85">
        <v>6.1594202898550732</v>
      </c>
      <c r="D77" s="85">
        <v>0.60595221773697339</v>
      </c>
      <c r="E77" s="85">
        <v>0.61542929247219458</v>
      </c>
      <c r="F77" s="85">
        <v>0.27323270137259908</v>
      </c>
      <c r="G77" s="86" t="s">
        <v>21</v>
      </c>
      <c r="I77" s="172"/>
      <c r="J77" s="172"/>
      <c r="K77" s="172"/>
      <c r="L77" s="172"/>
      <c r="M77" s="172"/>
    </row>
    <row r="78" spans="1:13" x14ac:dyDescent="0.2">
      <c r="A78" s="554" t="s">
        <v>126</v>
      </c>
      <c r="B78" s="576"/>
      <c r="C78" s="85"/>
      <c r="D78" s="85"/>
      <c r="E78" s="85"/>
      <c r="F78" s="85"/>
      <c r="G78" s="86"/>
      <c r="I78" s="172"/>
    </row>
    <row r="79" spans="1:13" x14ac:dyDescent="0.2">
      <c r="A79" s="525" t="s">
        <v>568</v>
      </c>
      <c r="B79" s="453"/>
      <c r="C79" s="85">
        <v>1.8115942028985508</v>
      </c>
      <c r="D79" s="85">
        <v>0.24074832888456077</v>
      </c>
      <c r="E79" s="85">
        <v>0.24451362561660273</v>
      </c>
      <c r="F79" s="85">
        <v>0.41077243235269656</v>
      </c>
      <c r="G79" s="86" t="s">
        <v>21</v>
      </c>
      <c r="I79" s="172"/>
      <c r="J79" s="172"/>
      <c r="K79" s="172"/>
      <c r="L79" s="172"/>
      <c r="M79" s="172"/>
    </row>
    <row r="80" spans="1:13" x14ac:dyDescent="0.2">
      <c r="A80" s="523" t="s">
        <v>569</v>
      </c>
      <c r="B80" s="459"/>
      <c r="C80" s="85"/>
      <c r="D80" s="85"/>
      <c r="E80" s="85"/>
      <c r="F80" s="85"/>
      <c r="G80" s="86"/>
      <c r="I80" s="172"/>
    </row>
    <row r="81" spans="1:13" x14ac:dyDescent="0.2">
      <c r="A81" s="552" t="s">
        <v>125</v>
      </c>
      <c r="B81" s="577"/>
      <c r="C81" s="85">
        <v>5.0724637681159424</v>
      </c>
      <c r="D81" s="85" t="s">
        <v>21</v>
      </c>
      <c r="E81" s="85">
        <v>6.7917256225502305</v>
      </c>
      <c r="F81" s="85">
        <v>3.5446792377525362</v>
      </c>
      <c r="G81" s="86" t="s">
        <v>21</v>
      </c>
      <c r="I81" s="172"/>
      <c r="J81" s="172"/>
      <c r="K81" s="172"/>
      <c r="L81" s="172"/>
      <c r="M81" s="172"/>
    </row>
    <row r="82" spans="1:13" x14ac:dyDescent="0.2">
      <c r="A82" s="554" t="s">
        <v>124</v>
      </c>
      <c r="B82" s="576"/>
      <c r="C82" s="85"/>
      <c r="D82" s="85"/>
      <c r="E82" s="85"/>
      <c r="F82" s="85"/>
      <c r="G82" s="86"/>
      <c r="I82" s="172"/>
    </row>
    <row r="83" spans="1:13" x14ac:dyDescent="0.2">
      <c r="A83" s="552" t="s">
        <v>123</v>
      </c>
      <c r="B83" s="577"/>
      <c r="C83" s="85">
        <v>2.5362318840579712</v>
      </c>
      <c r="D83" s="85" t="s">
        <v>21</v>
      </c>
      <c r="E83" s="85" t="s">
        <v>21</v>
      </c>
      <c r="F83" s="85">
        <v>1.0852864990204372</v>
      </c>
      <c r="G83" s="86" t="s">
        <v>21</v>
      </c>
      <c r="I83" s="172"/>
      <c r="J83" s="172"/>
      <c r="K83" s="172"/>
      <c r="L83" s="172"/>
      <c r="M83" s="172"/>
    </row>
    <row r="84" spans="1:13" x14ac:dyDescent="0.2">
      <c r="A84" s="554" t="s">
        <v>122</v>
      </c>
      <c r="B84" s="576"/>
      <c r="C84" s="85"/>
      <c r="D84" s="85"/>
      <c r="E84" s="85"/>
      <c r="F84" s="85"/>
      <c r="G84" s="86"/>
      <c r="I84" s="172"/>
    </row>
    <row r="85" spans="1:13" x14ac:dyDescent="0.2">
      <c r="A85" s="552" t="s">
        <v>121</v>
      </c>
      <c r="B85" s="577"/>
      <c r="C85" s="85">
        <v>22.463768115942027</v>
      </c>
      <c r="D85" s="85">
        <v>12.694281949438066</v>
      </c>
      <c r="E85" s="85">
        <v>12.873112677103707</v>
      </c>
      <c r="F85" s="85">
        <v>10.716643243098405</v>
      </c>
      <c r="G85" s="86" t="s">
        <v>21</v>
      </c>
      <c r="I85" s="172"/>
      <c r="J85" s="172"/>
      <c r="K85" s="172"/>
      <c r="L85" s="172"/>
      <c r="M85" s="172"/>
    </row>
    <row r="86" spans="1:13" x14ac:dyDescent="0.2">
      <c r="A86" s="554" t="s">
        <v>120</v>
      </c>
      <c r="B86" s="576"/>
      <c r="C86" s="85"/>
      <c r="D86" s="85"/>
      <c r="E86" s="85"/>
      <c r="F86" s="85"/>
      <c r="G86" s="86"/>
      <c r="I86" s="172"/>
    </row>
    <row r="87" spans="1:13" x14ac:dyDescent="0.2">
      <c r="A87" s="552" t="s">
        <v>119</v>
      </c>
      <c r="B87" s="577"/>
      <c r="C87" s="85">
        <v>2.1739130434782608</v>
      </c>
      <c r="D87" s="85" t="s">
        <v>21</v>
      </c>
      <c r="E87" s="85" t="s">
        <v>21</v>
      </c>
      <c r="F87" s="85" t="s">
        <v>21</v>
      </c>
      <c r="G87" s="86" t="s">
        <v>21</v>
      </c>
      <c r="I87" s="172"/>
      <c r="J87" s="172"/>
      <c r="K87" s="172"/>
      <c r="L87" s="172"/>
      <c r="M87" s="172"/>
    </row>
    <row r="88" spans="1:13" x14ac:dyDescent="0.2">
      <c r="A88" s="554" t="s">
        <v>118</v>
      </c>
      <c r="B88" s="576"/>
      <c r="C88" s="85"/>
      <c r="D88" s="85"/>
      <c r="E88" s="85"/>
      <c r="F88" s="85"/>
      <c r="G88" s="86"/>
    </row>
    <row r="89" spans="1:13" x14ac:dyDescent="0.2">
      <c r="A89" s="119"/>
      <c r="B89" s="119"/>
      <c r="C89" s="129"/>
      <c r="D89" s="129"/>
      <c r="E89" s="129"/>
      <c r="F89" s="129"/>
      <c r="G89" s="129"/>
    </row>
    <row r="90" spans="1:13" ht="12.75" customHeight="1" x14ac:dyDescent="0.2">
      <c r="A90" s="595" t="s">
        <v>336</v>
      </c>
      <c r="B90" s="595"/>
      <c r="C90" s="595"/>
      <c r="D90" s="595"/>
      <c r="E90" s="595"/>
      <c r="F90" s="595"/>
      <c r="G90" s="595"/>
    </row>
    <row r="91" spans="1:13" ht="13.5" customHeight="1" x14ac:dyDescent="0.2">
      <c r="A91" s="595" t="s">
        <v>66</v>
      </c>
      <c r="B91" s="595"/>
      <c r="C91" s="595"/>
      <c r="D91" s="595"/>
      <c r="E91" s="595"/>
      <c r="F91" s="595"/>
      <c r="G91" s="595"/>
    </row>
    <row r="92" spans="1:13" ht="15" customHeight="1" x14ac:dyDescent="0.2"/>
    <row r="93" spans="1:13" ht="15.75" customHeight="1" x14ac:dyDescent="0.2"/>
    <row r="94" spans="1:13" ht="12.75" customHeight="1" x14ac:dyDescent="0.2"/>
    <row r="95" spans="1:13" ht="12.75" customHeight="1" x14ac:dyDescent="0.2"/>
    <row r="96" spans="1:13" ht="12.75" customHeight="1" x14ac:dyDescent="0.2"/>
    <row r="97" ht="12.75" customHeight="1" x14ac:dyDescent="0.2"/>
    <row r="98" ht="12.75" customHeight="1" x14ac:dyDescent="0.2"/>
    <row r="99" ht="12.75" customHeight="1" x14ac:dyDescent="0.2"/>
    <row r="100" ht="15.75" customHeight="1" x14ac:dyDescent="0.2"/>
  </sheetData>
  <mergeCells count="88">
    <mergeCell ref="A1:G1"/>
    <mergeCell ref="A2:G2"/>
    <mergeCell ref="A3:B7"/>
    <mergeCell ref="C3:C7"/>
    <mergeCell ref="D3:E4"/>
    <mergeCell ref="D5:D6"/>
    <mergeCell ref="F3:G4"/>
    <mergeCell ref="E5:E6"/>
    <mergeCell ref="F5:F6"/>
    <mergeCell ref="G5:G7"/>
    <mergeCell ref="A48:B48"/>
    <mergeCell ref="A49:B49"/>
    <mergeCell ref="A42:B42"/>
    <mergeCell ref="A43:B43"/>
    <mergeCell ref="A47:B47"/>
    <mergeCell ref="A44:B44"/>
    <mergeCell ref="A45:B45"/>
    <mergeCell ref="A46:B46"/>
    <mergeCell ref="A14:B14"/>
    <mergeCell ref="A15:B15"/>
    <mergeCell ref="A16:B16"/>
    <mergeCell ref="A17:B17"/>
    <mergeCell ref="D7:F7"/>
    <mergeCell ref="A19:B19"/>
    <mergeCell ref="A37:B37"/>
    <mergeCell ref="A18:B18"/>
    <mergeCell ref="A38:B38"/>
    <mergeCell ref="A34:B34"/>
    <mergeCell ref="A35:B35"/>
    <mergeCell ref="A24:B24"/>
    <mergeCell ref="A25:B25"/>
    <mergeCell ref="A41:B41"/>
    <mergeCell ref="A20:B20"/>
    <mergeCell ref="A21:B21"/>
    <mergeCell ref="A22:B22"/>
    <mergeCell ref="A23:B23"/>
    <mergeCell ref="A31:B31"/>
    <mergeCell ref="A32:B32"/>
    <mergeCell ref="A26:B26"/>
    <mergeCell ref="A27:B27"/>
    <mergeCell ref="A28:B28"/>
    <mergeCell ref="A39:B39"/>
    <mergeCell ref="A40:B40"/>
    <mergeCell ref="A29:B29"/>
    <mergeCell ref="A33:B33"/>
    <mergeCell ref="A30:B30"/>
    <mergeCell ref="A36:B36"/>
    <mergeCell ref="A91:G91"/>
    <mergeCell ref="A90:G90"/>
    <mergeCell ref="A88:B88"/>
    <mergeCell ref="A83:B83"/>
    <mergeCell ref="A84:B84"/>
    <mergeCell ref="A85:B85"/>
    <mergeCell ref="A86:B86"/>
    <mergeCell ref="A69:B69"/>
    <mergeCell ref="A70:B70"/>
    <mergeCell ref="A71:B71"/>
    <mergeCell ref="A72:B72"/>
    <mergeCell ref="A87:B87"/>
    <mergeCell ref="A75:B75"/>
    <mergeCell ref="A73:B73"/>
    <mergeCell ref="A74:B74"/>
    <mergeCell ref="A76:B76"/>
    <mergeCell ref="A77:B77"/>
    <mergeCell ref="A78:B78"/>
    <mergeCell ref="A79:B79"/>
    <mergeCell ref="A80:B80"/>
    <mergeCell ref="A81:B81"/>
    <mergeCell ref="A82:B82"/>
    <mergeCell ref="A67:B67"/>
    <mergeCell ref="A68:B68"/>
    <mergeCell ref="A57:B57"/>
    <mergeCell ref="A60:B60"/>
    <mergeCell ref="A51:B51"/>
    <mergeCell ref="A59:B59"/>
    <mergeCell ref="A66:B66"/>
    <mergeCell ref="A53:B53"/>
    <mergeCell ref="A52:B52"/>
    <mergeCell ref="A58:B58"/>
    <mergeCell ref="A50:G50"/>
    <mergeCell ref="A63:B63"/>
    <mergeCell ref="A65:B65"/>
    <mergeCell ref="A54:B54"/>
    <mergeCell ref="A55:B55"/>
    <mergeCell ref="A56:B56"/>
    <mergeCell ref="A61:B61"/>
    <mergeCell ref="A62:B62"/>
    <mergeCell ref="A64:B64"/>
  </mergeCells>
  <pageMargins left="0.25" right="0.25" top="0.75" bottom="0.75" header="0.3" footer="0.3"/>
  <pageSetup paperSize="9" scale="57" orientation="portrait" horizontalDpi="4294967294"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pageSetUpPr fitToPage="1"/>
  </sheetPr>
  <dimension ref="A1:N97"/>
  <sheetViews>
    <sheetView showGridLines="0" zoomScaleNormal="100" workbookViewId="0">
      <selection sqref="A1:H1"/>
    </sheetView>
  </sheetViews>
  <sheetFormatPr defaultRowHeight="12.75" x14ac:dyDescent="0.2"/>
  <cols>
    <col min="1" max="1" width="49.140625" style="151" customWidth="1"/>
    <col min="2" max="2" width="5" style="151" bestFit="1" customWidth="1"/>
    <col min="3" max="3" width="16.28515625" style="151" customWidth="1"/>
    <col min="4" max="4" width="17.140625" style="151" customWidth="1"/>
    <col min="5" max="5" width="19.7109375" style="151" customWidth="1"/>
    <col min="6" max="7" width="22.28515625" style="151" customWidth="1"/>
    <col min="8" max="8" width="18.42578125" style="151" customWidth="1"/>
    <col min="9" max="10" width="9.140625" style="151"/>
    <col min="11" max="11" width="11.7109375" style="151" customWidth="1"/>
    <col min="12" max="16384" width="9.140625" style="151"/>
  </cols>
  <sheetData>
    <row r="1" spans="1:8" x14ac:dyDescent="0.2">
      <c r="A1" s="527" t="s">
        <v>429</v>
      </c>
      <c r="B1" s="527"/>
      <c r="C1" s="527"/>
      <c r="D1" s="527"/>
      <c r="E1" s="527"/>
      <c r="F1" s="527"/>
      <c r="G1" s="527"/>
      <c r="H1" s="527"/>
    </row>
    <row r="2" spans="1:8" x14ac:dyDescent="0.2">
      <c r="A2" s="599" t="s">
        <v>589</v>
      </c>
      <c r="B2" s="599"/>
      <c r="C2" s="599"/>
      <c r="D2" s="599"/>
      <c r="E2" s="599"/>
      <c r="F2" s="599"/>
      <c r="G2" s="599"/>
      <c r="H2" s="599"/>
    </row>
    <row r="3" spans="1:8" ht="23.25" customHeight="1" x14ac:dyDescent="0.2">
      <c r="A3" s="530" t="s">
        <v>330</v>
      </c>
      <c r="B3" s="531"/>
      <c r="C3" s="528" t="s">
        <v>299</v>
      </c>
      <c r="D3" s="528" t="s">
        <v>590</v>
      </c>
      <c r="E3" s="528"/>
      <c r="F3" s="528"/>
      <c r="G3" s="528"/>
      <c r="H3" s="529"/>
    </row>
    <row r="4" spans="1:8" ht="50.25" customHeight="1" x14ac:dyDescent="0.2">
      <c r="A4" s="532"/>
      <c r="B4" s="533"/>
      <c r="C4" s="528"/>
      <c r="D4" s="72" t="s">
        <v>300</v>
      </c>
      <c r="E4" s="72" t="s">
        <v>301</v>
      </c>
      <c r="F4" s="72" t="s">
        <v>577</v>
      </c>
      <c r="G4" s="72" t="s">
        <v>302</v>
      </c>
      <c r="H4" s="73" t="s">
        <v>303</v>
      </c>
    </row>
    <row r="5" spans="1:8" x14ac:dyDescent="0.2">
      <c r="A5" s="470" t="s">
        <v>372</v>
      </c>
      <c r="B5" s="470"/>
      <c r="C5" s="470"/>
      <c r="D5" s="470"/>
      <c r="E5" s="470"/>
      <c r="F5" s="470"/>
      <c r="G5" s="470"/>
      <c r="H5" s="470"/>
    </row>
    <row r="6" spans="1:8" x14ac:dyDescent="0.2">
      <c r="A6" s="142" t="s">
        <v>0</v>
      </c>
      <c r="B6" s="203">
        <v>2011</v>
      </c>
      <c r="C6" s="222">
        <v>7861375.4000000004</v>
      </c>
      <c r="D6" s="222">
        <v>5947305.5</v>
      </c>
      <c r="E6" s="222">
        <v>431749.2</v>
      </c>
      <c r="F6" s="222">
        <v>120737.60000000001</v>
      </c>
      <c r="G6" s="222">
        <v>12414.4</v>
      </c>
      <c r="H6" s="223">
        <v>1349168.7</v>
      </c>
    </row>
    <row r="7" spans="1:8" ht="13.5" x14ac:dyDescent="0.2">
      <c r="A7" s="294" t="s">
        <v>1</v>
      </c>
      <c r="B7" s="203">
        <v>2012</v>
      </c>
      <c r="C7" s="221">
        <v>8697999</v>
      </c>
      <c r="D7" s="80">
        <v>6691183.9000000004</v>
      </c>
      <c r="E7" s="80">
        <v>366359.2</v>
      </c>
      <c r="F7" s="80">
        <v>147310.79999999999</v>
      </c>
      <c r="G7" s="80">
        <v>19801.8</v>
      </c>
      <c r="H7" s="81">
        <v>1473343.3</v>
      </c>
    </row>
    <row r="8" spans="1:8" x14ac:dyDescent="0.2">
      <c r="A8" s="219"/>
      <c r="B8" s="398">
        <v>2013</v>
      </c>
      <c r="C8" s="221">
        <v>7876770.2000000002</v>
      </c>
      <c r="D8" s="80">
        <v>6079840.4000000004</v>
      </c>
      <c r="E8" s="80">
        <v>375757.7</v>
      </c>
      <c r="F8" s="80">
        <v>154275.4</v>
      </c>
      <c r="G8" s="80">
        <v>9803</v>
      </c>
      <c r="H8" s="81">
        <v>1257093.7</v>
      </c>
    </row>
    <row r="9" spans="1:8" x14ac:dyDescent="0.2">
      <c r="A9" s="142"/>
      <c r="B9" s="398">
        <v>2014</v>
      </c>
      <c r="C9" s="221">
        <v>8329840.9000000004</v>
      </c>
      <c r="D9" s="80">
        <v>6320924.5</v>
      </c>
      <c r="E9" s="80">
        <v>408511.1</v>
      </c>
      <c r="F9" s="80" t="s">
        <v>27</v>
      </c>
      <c r="G9" s="80" t="s">
        <v>27</v>
      </c>
      <c r="H9" s="81">
        <v>1391563.6</v>
      </c>
    </row>
    <row r="10" spans="1:8" x14ac:dyDescent="0.2">
      <c r="A10" s="142"/>
      <c r="B10" s="296">
        <v>2015</v>
      </c>
      <c r="C10" s="227">
        <v>9411100.5999999996</v>
      </c>
      <c r="D10" s="78">
        <v>6575914.9000000004</v>
      </c>
      <c r="E10" s="78">
        <v>437500.9</v>
      </c>
      <c r="F10" s="78">
        <v>243089.1</v>
      </c>
      <c r="G10" s="78">
        <v>19087.900000000001</v>
      </c>
      <c r="H10" s="79">
        <v>2135507.7999999998</v>
      </c>
    </row>
    <row r="11" spans="1:8" ht="13.5" x14ac:dyDescent="0.2">
      <c r="A11" s="625"/>
      <c r="B11" s="581"/>
      <c r="C11" s="174"/>
      <c r="D11" s="78"/>
      <c r="E11" s="78"/>
      <c r="F11" s="78"/>
      <c r="G11" s="78"/>
      <c r="H11" s="79"/>
    </row>
    <row r="12" spans="1:8" x14ac:dyDescent="0.2">
      <c r="A12" s="596" t="s">
        <v>171</v>
      </c>
      <c r="B12" s="572"/>
      <c r="C12" s="295">
        <v>1680536</v>
      </c>
      <c r="D12" s="80">
        <v>1206105.8999999999</v>
      </c>
      <c r="E12" s="80">
        <v>32623.3</v>
      </c>
      <c r="F12" s="80" t="s">
        <v>27</v>
      </c>
      <c r="G12" s="80" t="s">
        <v>27</v>
      </c>
      <c r="H12" s="81">
        <v>433410.8</v>
      </c>
    </row>
    <row r="13" spans="1:8" x14ac:dyDescent="0.2">
      <c r="A13" s="597" t="s">
        <v>225</v>
      </c>
      <c r="B13" s="598"/>
      <c r="C13" s="113"/>
      <c r="D13" s="80"/>
      <c r="E13" s="80"/>
      <c r="F13" s="80"/>
      <c r="G13" s="80"/>
      <c r="H13" s="81"/>
    </row>
    <row r="14" spans="1:8" x14ac:dyDescent="0.2">
      <c r="A14" s="596" t="s">
        <v>64</v>
      </c>
      <c r="B14" s="572"/>
      <c r="C14" s="295">
        <v>2573345.6</v>
      </c>
      <c r="D14" s="80">
        <v>1821036.2</v>
      </c>
      <c r="E14" s="80">
        <v>271741.5</v>
      </c>
      <c r="F14" s="80">
        <v>8319.5</v>
      </c>
      <c r="G14" s="80">
        <v>6582.8</v>
      </c>
      <c r="H14" s="81">
        <v>465665.6</v>
      </c>
    </row>
    <row r="15" spans="1:8" x14ac:dyDescent="0.2">
      <c r="A15" s="597" t="s">
        <v>65</v>
      </c>
      <c r="B15" s="598"/>
      <c r="C15" s="113"/>
      <c r="D15" s="80"/>
      <c r="E15" s="80"/>
      <c r="F15" s="80"/>
      <c r="G15" s="80"/>
      <c r="H15" s="81"/>
    </row>
    <row r="16" spans="1:8" x14ac:dyDescent="0.2">
      <c r="A16" s="551" t="s">
        <v>209</v>
      </c>
      <c r="B16" s="552"/>
      <c r="C16" s="295">
        <v>545687.30000000005</v>
      </c>
      <c r="D16" s="80">
        <v>461604.7</v>
      </c>
      <c r="E16" s="80">
        <v>27076.5</v>
      </c>
      <c r="F16" s="80">
        <v>1594.4</v>
      </c>
      <c r="G16" s="80">
        <v>1468.5</v>
      </c>
      <c r="H16" s="81">
        <v>53943.199999999997</v>
      </c>
    </row>
    <row r="17" spans="1:8" x14ac:dyDescent="0.2">
      <c r="A17" s="553" t="s">
        <v>210</v>
      </c>
      <c r="B17" s="554"/>
      <c r="C17" s="113"/>
      <c r="D17" s="80"/>
      <c r="E17" s="80"/>
      <c r="F17" s="80"/>
      <c r="G17" s="80"/>
      <c r="H17" s="81"/>
    </row>
    <row r="18" spans="1:8" x14ac:dyDescent="0.2">
      <c r="A18" s="596" t="s">
        <v>224</v>
      </c>
      <c r="B18" s="572"/>
      <c r="C18" s="110">
        <v>4879974.9000000004</v>
      </c>
      <c r="D18" s="80">
        <v>3374689.2</v>
      </c>
      <c r="E18" s="80">
        <v>130539.2</v>
      </c>
      <c r="F18" s="80">
        <v>226946.1</v>
      </c>
      <c r="G18" s="80">
        <v>10944.3</v>
      </c>
      <c r="H18" s="81">
        <v>1136856.1000000001</v>
      </c>
    </row>
    <row r="19" spans="1:8" x14ac:dyDescent="0.2">
      <c r="A19" s="597" t="s">
        <v>63</v>
      </c>
      <c r="B19" s="598"/>
      <c r="C19" s="113"/>
      <c r="D19" s="80"/>
      <c r="E19" s="80"/>
      <c r="F19" s="80"/>
      <c r="G19" s="80"/>
      <c r="H19" s="81"/>
    </row>
    <row r="20" spans="1:8" x14ac:dyDescent="0.2">
      <c r="A20" s="596" t="s">
        <v>226</v>
      </c>
      <c r="B20" s="572"/>
      <c r="C20" s="295">
        <v>277244.09999999998</v>
      </c>
      <c r="D20" s="80">
        <v>174083.6</v>
      </c>
      <c r="E20" s="80">
        <v>2596.9</v>
      </c>
      <c r="F20" s="80" t="s">
        <v>27</v>
      </c>
      <c r="G20" s="80" t="s">
        <v>27</v>
      </c>
      <c r="H20" s="81">
        <v>99575.3</v>
      </c>
    </row>
    <row r="21" spans="1:8" x14ac:dyDescent="0.2">
      <c r="A21" s="597" t="s">
        <v>227</v>
      </c>
      <c r="B21" s="598"/>
      <c r="C21" s="113"/>
      <c r="D21" s="80"/>
      <c r="E21" s="80"/>
      <c r="F21" s="80"/>
      <c r="G21" s="80"/>
      <c r="H21" s="81"/>
    </row>
    <row r="22" spans="1:8" x14ac:dyDescent="0.2">
      <c r="A22" s="596" t="s">
        <v>137</v>
      </c>
      <c r="B22" s="572"/>
      <c r="C22" s="113"/>
      <c r="D22" s="80"/>
      <c r="E22" s="80"/>
      <c r="F22" s="80"/>
      <c r="G22" s="80"/>
      <c r="H22" s="81"/>
    </row>
    <row r="23" spans="1:8" x14ac:dyDescent="0.2">
      <c r="A23" s="597" t="s">
        <v>587</v>
      </c>
      <c r="B23" s="598"/>
      <c r="C23" s="113"/>
      <c r="D23" s="80"/>
      <c r="E23" s="80"/>
      <c r="F23" s="80"/>
      <c r="G23" s="80"/>
      <c r="H23" s="81"/>
    </row>
    <row r="24" spans="1:8" x14ac:dyDescent="0.2">
      <c r="A24" s="551" t="s">
        <v>136</v>
      </c>
      <c r="B24" s="552"/>
      <c r="C24" s="80">
        <v>1119325.7</v>
      </c>
      <c r="D24" s="80">
        <v>753280.1</v>
      </c>
      <c r="E24" s="80">
        <v>145687.5</v>
      </c>
      <c r="F24" s="80" t="s">
        <v>27</v>
      </c>
      <c r="G24" s="80" t="s">
        <v>27</v>
      </c>
      <c r="H24" s="81">
        <v>214507</v>
      </c>
    </row>
    <row r="25" spans="1:8" x14ac:dyDescent="0.2">
      <c r="A25" s="553" t="s">
        <v>135</v>
      </c>
      <c r="B25" s="554"/>
      <c r="C25" s="80"/>
      <c r="D25" s="80"/>
      <c r="E25" s="80"/>
      <c r="F25" s="80"/>
      <c r="G25" s="80"/>
      <c r="H25" s="81"/>
    </row>
    <row r="26" spans="1:8" x14ac:dyDescent="0.2">
      <c r="A26" s="551" t="s">
        <v>414</v>
      </c>
      <c r="B26" s="552"/>
      <c r="C26" s="80">
        <v>151254.6</v>
      </c>
      <c r="D26" s="80">
        <v>80970.399999999994</v>
      </c>
      <c r="E26" s="80">
        <v>49857.8</v>
      </c>
      <c r="F26" s="80" t="s">
        <v>27</v>
      </c>
      <c r="G26" s="80" t="s">
        <v>27</v>
      </c>
      <c r="H26" s="81">
        <v>19901.900000000001</v>
      </c>
    </row>
    <row r="27" spans="1:8" ht="15.75" customHeight="1" x14ac:dyDescent="0.2">
      <c r="A27" s="553" t="s">
        <v>413</v>
      </c>
      <c r="B27" s="554"/>
      <c r="C27" s="80"/>
      <c r="D27" s="80"/>
      <c r="E27" s="80"/>
      <c r="F27" s="80"/>
      <c r="G27" s="80"/>
      <c r="H27" s="81"/>
    </row>
    <row r="28" spans="1:8" x14ac:dyDescent="0.2">
      <c r="A28" s="551" t="s">
        <v>208</v>
      </c>
      <c r="B28" s="552"/>
      <c r="C28" s="80">
        <v>356426.7</v>
      </c>
      <c r="D28" s="80">
        <v>302871.90000000002</v>
      </c>
      <c r="E28" s="80">
        <v>18191.599999999999</v>
      </c>
      <c r="F28" s="80" t="s">
        <v>27</v>
      </c>
      <c r="G28" s="80" t="s">
        <v>27</v>
      </c>
      <c r="H28" s="81">
        <v>33965.300000000003</v>
      </c>
    </row>
    <row r="29" spans="1:8" ht="15.75" customHeight="1" x14ac:dyDescent="0.2">
      <c r="A29" s="553" t="s">
        <v>134</v>
      </c>
      <c r="B29" s="554"/>
      <c r="C29" s="80"/>
      <c r="D29" s="80"/>
      <c r="E29" s="80"/>
      <c r="F29" s="80"/>
      <c r="G29" s="80"/>
      <c r="H29" s="81"/>
    </row>
    <row r="30" spans="1:8" x14ac:dyDescent="0.2">
      <c r="A30" s="551" t="s">
        <v>133</v>
      </c>
      <c r="B30" s="552"/>
      <c r="C30" s="80">
        <v>196611.6</v>
      </c>
      <c r="D30" s="80">
        <v>157782.6</v>
      </c>
      <c r="E30" s="80">
        <v>30813.599999999999</v>
      </c>
      <c r="F30" s="80" t="s">
        <v>27</v>
      </c>
      <c r="G30" s="80" t="s">
        <v>27</v>
      </c>
      <c r="H30" s="81">
        <v>7572.2</v>
      </c>
    </row>
    <row r="31" spans="1:8" x14ac:dyDescent="0.2">
      <c r="A31" s="553" t="s">
        <v>132</v>
      </c>
      <c r="B31" s="554"/>
      <c r="C31" s="80"/>
      <c r="D31" s="80"/>
      <c r="E31" s="80"/>
      <c r="F31" s="80"/>
      <c r="G31" s="80"/>
      <c r="H31" s="81"/>
    </row>
    <row r="32" spans="1:8" x14ac:dyDescent="0.2">
      <c r="A32" s="551" t="s">
        <v>131</v>
      </c>
      <c r="B32" s="552"/>
      <c r="C32" s="80">
        <v>854873.2</v>
      </c>
      <c r="D32" s="80">
        <v>587324.4</v>
      </c>
      <c r="E32" s="80">
        <v>11404.2</v>
      </c>
      <c r="F32" s="80">
        <v>50362.9</v>
      </c>
      <c r="G32" s="80">
        <v>5383.9</v>
      </c>
      <c r="H32" s="81">
        <v>200397.8</v>
      </c>
    </row>
    <row r="33" spans="1:8" x14ac:dyDescent="0.2">
      <c r="A33" s="553" t="s">
        <v>130</v>
      </c>
      <c r="B33" s="554"/>
      <c r="C33" s="80"/>
      <c r="D33" s="80"/>
      <c r="E33" s="80"/>
      <c r="F33" s="80"/>
      <c r="G33" s="80"/>
      <c r="H33" s="81"/>
    </row>
    <row r="34" spans="1:8" ht="15" customHeight="1" x14ac:dyDescent="0.2">
      <c r="A34" s="551" t="s">
        <v>129</v>
      </c>
      <c r="B34" s="552"/>
      <c r="C34" s="80">
        <v>4104807.7</v>
      </c>
      <c r="D34" s="80">
        <v>2851345.4</v>
      </c>
      <c r="E34" s="80">
        <v>114989.9</v>
      </c>
      <c r="F34" s="80">
        <v>148849.60000000001</v>
      </c>
      <c r="G34" s="80">
        <v>9972.7999999999993</v>
      </c>
      <c r="H34" s="81">
        <v>979650</v>
      </c>
    </row>
    <row r="35" spans="1:8" x14ac:dyDescent="0.2">
      <c r="A35" s="553" t="s">
        <v>128</v>
      </c>
      <c r="B35" s="554"/>
      <c r="C35" s="80"/>
      <c r="D35" s="80"/>
      <c r="E35" s="80"/>
      <c r="F35" s="80"/>
      <c r="G35" s="80"/>
      <c r="H35" s="81"/>
    </row>
    <row r="36" spans="1:8" ht="15" customHeight="1" x14ac:dyDescent="0.2">
      <c r="A36" s="551" t="s">
        <v>127</v>
      </c>
      <c r="B36" s="552"/>
      <c r="C36" s="80">
        <v>145354.79999999999</v>
      </c>
      <c r="D36" s="80">
        <v>116393.60000000001</v>
      </c>
      <c r="E36" s="231">
        <v>0</v>
      </c>
      <c r="F36" s="80">
        <v>7582.8</v>
      </c>
      <c r="G36" s="80">
        <v>0</v>
      </c>
      <c r="H36" s="81">
        <v>21378.400000000001</v>
      </c>
    </row>
    <row r="37" spans="1:8" x14ac:dyDescent="0.2">
      <c r="A37" s="553" t="s">
        <v>126</v>
      </c>
      <c r="B37" s="554"/>
      <c r="C37" s="80"/>
      <c r="D37" s="80"/>
      <c r="E37" s="80"/>
      <c r="F37" s="80"/>
      <c r="G37" s="80"/>
      <c r="H37" s="81"/>
    </row>
    <row r="38" spans="1:8" x14ac:dyDescent="0.2">
      <c r="A38" s="525" t="s">
        <v>568</v>
      </c>
      <c r="B38" s="453"/>
      <c r="C38" s="80">
        <v>28848.1</v>
      </c>
      <c r="D38" s="80">
        <v>23730.1</v>
      </c>
      <c r="E38" s="80" t="s">
        <v>27</v>
      </c>
      <c r="F38" s="80" t="s">
        <v>27</v>
      </c>
      <c r="G38" s="231">
        <v>0</v>
      </c>
      <c r="H38" s="80" t="s">
        <v>27</v>
      </c>
    </row>
    <row r="39" spans="1:8" x14ac:dyDescent="0.2">
      <c r="A39" s="523" t="s">
        <v>569</v>
      </c>
      <c r="B39" s="459"/>
      <c r="C39" s="80"/>
      <c r="D39" s="80"/>
      <c r="E39" s="80"/>
      <c r="F39" s="80"/>
      <c r="G39" s="80"/>
      <c r="H39" s="81"/>
    </row>
    <row r="40" spans="1:8" x14ac:dyDescent="0.2">
      <c r="A40" s="551" t="s">
        <v>125</v>
      </c>
      <c r="B40" s="552"/>
      <c r="C40" s="80">
        <v>427335.2</v>
      </c>
      <c r="D40" s="80">
        <v>286488.59999999998</v>
      </c>
      <c r="E40" s="80">
        <v>30845.599999999999</v>
      </c>
      <c r="F40" s="80" t="s">
        <v>27</v>
      </c>
      <c r="G40" s="80">
        <v>0</v>
      </c>
      <c r="H40" s="80" t="s">
        <v>27</v>
      </c>
    </row>
    <row r="41" spans="1:8" x14ac:dyDescent="0.2">
      <c r="A41" s="553" t="s">
        <v>124</v>
      </c>
      <c r="B41" s="554"/>
      <c r="C41" s="80"/>
      <c r="D41" s="80"/>
      <c r="E41" s="80"/>
      <c r="F41" s="80"/>
      <c r="G41" s="80"/>
      <c r="H41" s="81"/>
    </row>
    <row r="42" spans="1:8" x14ac:dyDescent="0.2">
      <c r="A42" s="551" t="s">
        <v>123</v>
      </c>
      <c r="B42" s="552"/>
      <c r="C42" s="80">
        <v>168487</v>
      </c>
      <c r="D42" s="80">
        <v>121111.9</v>
      </c>
      <c r="E42" s="80">
        <v>971.9</v>
      </c>
      <c r="F42" s="80" t="s">
        <v>27</v>
      </c>
      <c r="G42" s="80" t="s">
        <v>27</v>
      </c>
      <c r="H42" s="81">
        <v>46238.8</v>
      </c>
    </row>
    <row r="43" spans="1:8" x14ac:dyDescent="0.2">
      <c r="A43" s="553" t="s">
        <v>122</v>
      </c>
      <c r="B43" s="554"/>
      <c r="C43" s="80"/>
      <c r="D43" s="80"/>
      <c r="E43" s="80"/>
      <c r="F43" s="80"/>
      <c r="G43" s="80"/>
      <c r="H43" s="81"/>
    </row>
    <row r="44" spans="1:8" x14ac:dyDescent="0.2">
      <c r="A44" s="551" t="s">
        <v>121</v>
      </c>
      <c r="B44" s="552"/>
      <c r="C44" s="80">
        <v>1703826.1</v>
      </c>
      <c r="D44" s="80">
        <v>1229044.3</v>
      </c>
      <c r="E44" s="80">
        <v>32623.3</v>
      </c>
      <c r="F44" s="80">
        <v>7584.4</v>
      </c>
      <c r="G44" s="80">
        <v>865.1</v>
      </c>
      <c r="H44" s="81">
        <v>433709</v>
      </c>
    </row>
    <row r="45" spans="1:8" x14ac:dyDescent="0.2">
      <c r="A45" s="553" t="s">
        <v>120</v>
      </c>
      <c r="B45" s="554"/>
      <c r="C45" s="80"/>
      <c r="D45" s="80"/>
      <c r="E45" s="80"/>
      <c r="F45" s="80"/>
      <c r="G45" s="80"/>
      <c r="H45" s="81"/>
    </row>
    <row r="46" spans="1:8" x14ac:dyDescent="0.2">
      <c r="A46" s="551" t="s">
        <v>119</v>
      </c>
      <c r="B46" s="552"/>
      <c r="C46" s="80">
        <v>153949.9</v>
      </c>
      <c r="D46" s="80">
        <v>65571.600000000006</v>
      </c>
      <c r="E46" s="80" t="s">
        <v>27</v>
      </c>
      <c r="F46" s="231">
        <v>0</v>
      </c>
      <c r="G46" s="80" t="s">
        <v>27</v>
      </c>
      <c r="H46" s="81">
        <v>88027.9</v>
      </c>
    </row>
    <row r="47" spans="1:8" x14ac:dyDescent="0.2">
      <c r="A47" s="553" t="s">
        <v>118</v>
      </c>
      <c r="B47" s="554"/>
      <c r="C47" s="80"/>
      <c r="D47" s="80"/>
      <c r="E47" s="80"/>
      <c r="F47" s="80"/>
      <c r="G47" s="80"/>
      <c r="H47" s="81"/>
    </row>
    <row r="48" spans="1:8" x14ac:dyDescent="0.2">
      <c r="A48" s="538" t="s">
        <v>382</v>
      </c>
      <c r="B48" s="538"/>
      <c r="C48" s="539"/>
      <c r="D48" s="539"/>
      <c r="E48" s="539"/>
      <c r="F48" s="539"/>
      <c r="G48" s="539"/>
      <c r="H48" s="540"/>
    </row>
    <row r="49" spans="1:14" x14ac:dyDescent="0.2">
      <c r="A49" s="142" t="s">
        <v>0</v>
      </c>
      <c r="B49" s="203">
        <v>2011</v>
      </c>
      <c r="C49" s="85">
        <v>100</v>
      </c>
      <c r="D49" s="85">
        <f t="shared" ref="D49:H50" si="0">D6*100/$C6</f>
        <v>75.652226199501925</v>
      </c>
      <c r="E49" s="85">
        <f t="shared" si="0"/>
        <v>5.4920313308024955</v>
      </c>
      <c r="F49" s="85">
        <f t="shared" si="0"/>
        <v>1.535833029930106</v>
      </c>
      <c r="G49" s="85">
        <f t="shared" si="0"/>
        <v>0.15791638699762384</v>
      </c>
      <c r="H49" s="86">
        <f t="shared" si="0"/>
        <v>17.161993052767841</v>
      </c>
    </row>
    <row r="50" spans="1:14" ht="13.5" x14ac:dyDescent="0.2">
      <c r="A50" s="294" t="s">
        <v>1</v>
      </c>
      <c r="B50" s="203">
        <v>2012</v>
      </c>
      <c r="C50" s="85">
        <v>100</v>
      </c>
      <c r="D50" s="85">
        <f t="shared" si="0"/>
        <v>76.927853176345508</v>
      </c>
      <c r="E50" s="85">
        <f t="shared" si="0"/>
        <v>4.2119940459868985</v>
      </c>
      <c r="F50" s="85">
        <f t="shared" si="0"/>
        <v>1.6936171181440696</v>
      </c>
      <c r="G50" s="85">
        <f t="shared" si="0"/>
        <v>0.2276592581811058</v>
      </c>
      <c r="H50" s="86">
        <f t="shared" si="0"/>
        <v>16.938876401342423</v>
      </c>
    </row>
    <row r="51" spans="1:14" x14ac:dyDescent="0.2">
      <c r="A51" s="219"/>
      <c r="B51" s="203">
        <v>2013</v>
      </c>
      <c r="C51" s="85">
        <v>100</v>
      </c>
      <c r="D51" s="85">
        <v>77.099999999999994</v>
      </c>
      <c r="E51" s="85">
        <v>4.8</v>
      </c>
      <c r="F51" s="85">
        <v>2</v>
      </c>
      <c r="G51" s="85">
        <v>0.1</v>
      </c>
      <c r="H51" s="86">
        <v>16</v>
      </c>
    </row>
    <row r="52" spans="1:14" x14ac:dyDescent="0.2">
      <c r="A52" s="142"/>
      <c r="B52" s="398">
        <v>2014</v>
      </c>
      <c r="C52" s="85">
        <v>100</v>
      </c>
      <c r="D52" s="85">
        <v>75.88289591461465</v>
      </c>
      <c r="E52" s="85">
        <v>4.9041885061694268</v>
      </c>
      <c r="F52" s="85" t="s">
        <v>21</v>
      </c>
      <c r="G52" s="85" t="s">
        <v>21</v>
      </c>
      <c r="H52" s="86">
        <v>16.705776457267028</v>
      </c>
    </row>
    <row r="53" spans="1:14" x14ac:dyDescent="0.2">
      <c r="A53" s="142"/>
      <c r="B53" s="296">
        <v>2015</v>
      </c>
      <c r="C53" s="83">
        <v>100</v>
      </c>
      <c r="D53" s="83">
        <v>69.874026211132005</v>
      </c>
      <c r="E53" s="83">
        <v>4.6487750858810291</v>
      </c>
      <c r="F53" s="83">
        <v>2.5830039474872897</v>
      </c>
      <c r="G53" s="83">
        <v>0.20282324896197584</v>
      </c>
      <c r="H53" s="84">
        <v>22.691371506537713</v>
      </c>
      <c r="J53" s="172"/>
      <c r="K53" s="172"/>
      <c r="L53" s="172"/>
      <c r="M53" s="172"/>
      <c r="N53" s="172"/>
    </row>
    <row r="54" spans="1:14" ht="13.5" x14ac:dyDescent="0.2">
      <c r="A54" s="625"/>
      <c r="B54" s="581"/>
      <c r="C54" s="83"/>
      <c r="D54" s="83"/>
      <c r="E54" s="83"/>
      <c r="F54" s="83"/>
      <c r="G54" s="83"/>
      <c r="H54" s="84"/>
      <c r="J54" s="172"/>
      <c r="K54" s="172"/>
      <c r="L54" s="172"/>
      <c r="M54" s="172"/>
      <c r="N54" s="172"/>
    </row>
    <row r="55" spans="1:14" x14ac:dyDescent="0.2">
      <c r="A55" s="596" t="s">
        <v>171</v>
      </c>
      <c r="B55" s="572"/>
      <c r="C55" s="85">
        <v>100</v>
      </c>
      <c r="D55" s="85">
        <v>71.769120090256905</v>
      </c>
      <c r="E55" s="85">
        <v>1.941243746042929</v>
      </c>
      <c r="F55" s="85" t="s">
        <v>21</v>
      </c>
      <c r="G55" s="85" t="s">
        <v>21</v>
      </c>
      <c r="H55" s="86">
        <v>25.790033655928823</v>
      </c>
      <c r="J55" s="172"/>
      <c r="K55" s="172"/>
      <c r="L55" s="172"/>
      <c r="M55" s="172"/>
      <c r="N55" s="172"/>
    </row>
    <row r="56" spans="1:14" x14ac:dyDescent="0.2">
      <c r="A56" s="597" t="s">
        <v>225</v>
      </c>
      <c r="B56" s="598"/>
      <c r="C56" s="85"/>
      <c r="D56" s="85"/>
      <c r="E56" s="85"/>
      <c r="F56" s="85"/>
      <c r="G56" s="85"/>
      <c r="H56" s="86"/>
      <c r="J56" s="172"/>
      <c r="K56" s="172"/>
      <c r="L56" s="172"/>
      <c r="M56" s="172"/>
      <c r="N56" s="172"/>
    </row>
    <row r="57" spans="1:14" x14ac:dyDescent="0.2">
      <c r="A57" s="596" t="s">
        <v>64</v>
      </c>
      <c r="B57" s="572"/>
      <c r="C57" s="85">
        <v>100</v>
      </c>
      <c r="D57" s="85">
        <v>70.765318113509494</v>
      </c>
      <c r="E57" s="85">
        <v>10.559852512620147</v>
      </c>
      <c r="F57" s="85">
        <v>0.32329509102858162</v>
      </c>
      <c r="G57" s="85">
        <v>0.25580707076422227</v>
      </c>
      <c r="H57" s="86">
        <v>18.095727212077538</v>
      </c>
      <c r="J57" s="172"/>
      <c r="K57" s="172"/>
      <c r="L57" s="172"/>
      <c r="M57" s="172"/>
      <c r="N57" s="172"/>
    </row>
    <row r="58" spans="1:14" x14ac:dyDescent="0.2">
      <c r="A58" s="597" t="s">
        <v>65</v>
      </c>
      <c r="B58" s="598"/>
      <c r="C58" s="85"/>
      <c r="D58" s="85"/>
      <c r="E58" s="85"/>
      <c r="F58" s="85"/>
      <c r="G58" s="85"/>
      <c r="H58" s="86"/>
      <c r="J58" s="172"/>
      <c r="K58" s="172"/>
      <c r="L58" s="172"/>
      <c r="M58" s="172"/>
      <c r="N58" s="172"/>
    </row>
    <row r="59" spans="1:14" x14ac:dyDescent="0.2">
      <c r="A59" s="551" t="s">
        <v>209</v>
      </c>
      <c r="B59" s="552"/>
      <c r="C59" s="85">
        <v>100</v>
      </c>
      <c r="D59" s="85">
        <v>84.591431759544335</v>
      </c>
      <c r="E59" s="85">
        <v>4.9619076712981958</v>
      </c>
      <c r="F59" s="85">
        <v>0.29218198774279702</v>
      </c>
      <c r="G59" s="85">
        <v>0.26911016620691003</v>
      </c>
      <c r="H59" s="86">
        <v>9.8853684152077559</v>
      </c>
      <c r="J59" s="172"/>
      <c r="K59" s="172"/>
      <c r="L59" s="172"/>
      <c r="M59" s="172"/>
      <c r="N59" s="172"/>
    </row>
    <row r="60" spans="1:14" x14ac:dyDescent="0.2">
      <c r="A60" s="553" t="s">
        <v>210</v>
      </c>
      <c r="B60" s="554"/>
      <c r="C60" s="85"/>
      <c r="D60" s="85"/>
      <c r="E60" s="85"/>
      <c r="F60" s="85"/>
      <c r="G60" s="85"/>
      <c r="H60" s="86"/>
      <c r="J60" s="172"/>
      <c r="K60" s="172"/>
      <c r="L60" s="172"/>
      <c r="M60" s="172"/>
      <c r="N60" s="172"/>
    </row>
    <row r="61" spans="1:14" x14ac:dyDescent="0.2">
      <c r="A61" s="596" t="s">
        <v>224</v>
      </c>
      <c r="B61" s="572"/>
      <c r="C61" s="85">
        <v>100</v>
      </c>
      <c r="D61" s="85">
        <v>69.153822901834999</v>
      </c>
      <c r="E61" s="85">
        <v>2.6749973652528416</v>
      </c>
      <c r="F61" s="85">
        <v>4.6505587559476993</v>
      </c>
      <c r="G61" s="85">
        <v>0.22426959614075059</v>
      </c>
      <c r="H61" s="86">
        <v>23.296351380823701</v>
      </c>
      <c r="J61" s="172"/>
      <c r="K61" s="172"/>
      <c r="L61" s="172"/>
      <c r="M61" s="172"/>
      <c r="N61" s="172"/>
    </row>
    <row r="62" spans="1:14" x14ac:dyDescent="0.2">
      <c r="A62" s="597" t="s">
        <v>63</v>
      </c>
      <c r="B62" s="598"/>
      <c r="C62" s="85"/>
      <c r="D62" s="85"/>
      <c r="E62" s="85"/>
      <c r="F62" s="85"/>
      <c r="G62" s="85"/>
      <c r="H62" s="86"/>
      <c r="J62" s="172"/>
      <c r="K62" s="172"/>
      <c r="L62" s="172"/>
      <c r="M62" s="172"/>
      <c r="N62" s="172"/>
    </row>
    <row r="63" spans="1:14" x14ac:dyDescent="0.2">
      <c r="A63" s="596" t="s">
        <v>226</v>
      </c>
      <c r="B63" s="572"/>
      <c r="C63" s="85">
        <v>100</v>
      </c>
      <c r="D63" s="85">
        <v>62.790732066074625</v>
      </c>
      <c r="E63" s="85">
        <v>0.93668359398811385</v>
      </c>
      <c r="F63" s="85" t="s">
        <v>21</v>
      </c>
      <c r="G63" s="85" t="s">
        <v>21</v>
      </c>
      <c r="H63" s="86">
        <v>35.916111470000629</v>
      </c>
      <c r="J63" s="172"/>
      <c r="K63" s="172"/>
      <c r="L63" s="172"/>
      <c r="M63" s="172"/>
      <c r="N63" s="172"/>
    </row>
    <row r="64" spans="1:14" x14ac:dyDescent="0.2">
      <c r="A64" s="597" t="s">
        <v>227</v>
      </c>
      <c r="B64" s="598"/>
      <c r="C64" s="85"/>
      <c r="D64" s="85"/>
      <c r="E64" s="85"/>
      <c r="F64" s="85"/>
      <c r="G64" s="85"/>
      <c r="H64" s="86"/>
      <c r="J64" s="172"/>
      <c r="K64" s="172"/>
      <c r="L64" s="172"/>
      <c r="M64" s="172"/>
      <c r="N64" s="172"/>
    </row>
    <row r="65" spans="1:14" x14ac:dyDescent="0.2">
      <c r="A65" s="570" t="s">
        <v>137</v>
      </c>
      <c r="B65" s="570"/>
      <c r="C65" s="571"/>
      <c r="D65" s="85"/>
      <c r="E65" s="85"/>
      <c r="F65" s="85"/>
      <c r="G65" s="85"/>
      <c r="H65" s="86"/>
      <c r="J65" s="172"/>
      <c r="K65" s="172"/>
      <c r="L65" s="172"/>
      <c r="M65" s="172"/>
      <c r="N65" s="172"/>
    </row>
    <row r="66" spans="1:14" x14ac:dyDescent="0.2">
      <c r="A66" s="564" t="s">
        <v>587</v>
      </c>
      <c r="B66" s="564"/>
      <c r="C66" s="565"/>
      <c r="D66" s="85"/>
      <c r="E66" s="85"/>
      <c r="F66" s="85"/>
      <c r="G66" s="85"/>
      <c r="H66" s="86"/>
      <c r="J66" s="172"/>
      <c r="K66" s="172"/>
      <c r="L66" s="172"/>
      <c r="M66" s="172"/>
      <c r="N66" s="172"/>
    </row>
    <row r="67" spans="1:14" x14ac:dyDescent="0.2">
      <c r="A67" s="551" t="s">
        <v>136</v>
      </c>
      <c r="B67" s="552"/>
      <c r="C67" s="85">
        <v>100</v>
      </c>
      <c r="D67" s="85">
        <v>67.297668587436164</v>
      </c>
      <c r="E67" s="85">
        <v>13.015648617734769</v>
      </c>
      <c r="F67" s="85" t="s">
        <v>21</v>
      </c>
      <c r="G67" s="85" t="s">
        <v>21</v>
      </c>
      <c r="H67" s="86">
        <v>19.163948437885416</v>
      </c>
      <c r="J67" s="172"/>
      <c r="K67" s="172"/>
      <c r="L67" s="172"/>
      <c r="M67" s="172"/>
      <c r="N67" s="172"/>
    </row>
    <row r="68" spans="1:14" x14ac:dyDescent="0.2">
      <c r="A68" s="553" t="s">
        <v>135</v>
      </c>
      <c r="B68" s="554"/>
      <c r="C68" s="85"/>
      <c r="D68" s="85"/>
      <c r="E68" s="85"/>
      <c r="F68" s="85"/>
      <c r="G68" s="85"/>
      <c r="H68" s="86"/>
      <c r="J68" s="172"/>
      <c r="K68" s="172"/>
      <c r="L68" s="172"/>
      <c r="M68" s="172"/>
      <c r="N68" s="172"/>
    </row>
    <row r="69" spans="1:14" x14ac:dyDescent="0.2">
      <c r="A69" s="551" t="s">
        <v>414</v>
      </c>
      <c r="B69" s="552"/>
      <c r="C69" s="85">
        <v>100</v>
      </c>
      <c r="D69" s="85">
        <v>53.532520663834347</v>
      </c>
      <c r="E69" s="85">
        <v>32.962832204772617</v>
      </c>
      <c r="F69" s="85" t="s">
        <v>21</v>
      </c>
      <c r="G69" s="85" t="s">
        <v>21</v>
      </c>
      <c r="H69" s="86">
        <v>13.15788081817016</v>
      </c>
      <c r="J69" s="172"/>
      <c r="K69" s="172"/>
      <c r="L69" s="172"/>
      <c r="M69" s="172"/>
      <c r="N69" s="172"/>
    </row>
    <row r="70" spans="1:14" x14ac:dyDescent="0.2">
      <c r="A70" s="553" t="s">
        <v>413</v>
      </c>
      <c r="B70" s="554"/>
      <c r="C70" s="85"/>
      <c r="D70" s="85"/>
      <c r="E70" s="85"/>
      <c r="F70" s="85"/>
      <c r="G70" s="85"/>
      <c r="H70" s="86"/>
      <c r="J70" s="172"/>
      <c r="K70" s="172"/>
      <c r="L70" s="172"/>
      <c r="M70" s="172"/>
      <c r="N70" s="172"/>
    </row>
    <row r="71" spans="1:14" x14ac:dyDescent="0.2">
      <c r="A71" s="551" t="s">
        <v>208</v>
      </c>
      <c r="B71" s="552"/>
      <c r="C71" s="85">
        <v>100</v>
      </c>
      <c r="D71" s="85">
        <v>84.974526319156226</v>
      </c>
      <c r="E71" s="85">
        <v>5.1038825093630749</v>
      </c>
      <c r="F71" s="85" t="s">
        <v>21</v>
      </c>
      <c r="G71" s="85" t="s">
        <v>21</v>
      </c>
      <c r="H71" s="86">
        <v>9.529392719456764</v>
      </c>
      <c r="J71" s="172"/>
      <c r="K71" s="172"/>
      <c r="L71" s="172"/>
      <c r="M71" s="172"/>
      <c r="N71" s="172"/>
    </row>
    <row r="72" spans="1:14" ht="15.75" customHeight="1" x14ac:dyDescent="0.2">
      <c r="A72" s="553" t="s">
        <v>134</v>
      </c>
      <c r="B72" s="554"/>
      <c r="C72" s="85"/>
      <c r="D72" s="85"/>
      <c r="E72" s="85"/>
      <c r="F72" s="85"/>
      <c r="G72" s="85"/>
      <c r="H72" s="86"/>
      <c r="J72" s="172"/>
      <c r="K72" s="172"/>
      <c r="L72" s="172"/>
      <c r="M72" s="172"/>
      <c r="N72" s="172"/>
    </row>
    <row r="73" spans="1:14" x14ac:dyDescent="0.2">
      <c r="A73" s="551" t="s">
        <v>133</v>
      </c>
      <c r="B73" s="552"/>
      <c r="C73" s="85">
        <v>100</v>
      </c>
      <c r="D73" s="85">
        <v>80.250910933027356</v>
      </c>
      <c r="E73" s="85">
        <v>15.672320453116702</v>
      </c>
      <c r="F73" s="85" t="s">
        <v>21</v>
      </c>
      <c r="G73" s="85" t="s">
        <v>21</v>
      </c>
      <c r="H73" s="86">
        <v>3.8513495643186868</v>
      </c>
      <c r="J73" s="172"/>
      <c r="K73" s="172"/>
      <c r="L73" s="172"/>
      <c r="M73" s="172"/>
      <c r="N73" s="172"/>
    </row>
    <row r="74" spans="1:14" x14ac:dyDescent="0.2">
      <c r="A74" s="553" t="s">
        <v>132</v>
      </c>
      <c r="B74" s="554"/>
      <c r="C74" s="85"/>
      <c r="D74" s="85"/>
      <c r="E74" s="85"/>
      <c r="F74" s="85"/>
      <c r="G74" s="85"/>
      <c r="H74" s="86"/>
      <c r="J74" s="172"/>
      <c r="K74" s="172"/>
      <c r="L74" s="172"/>
      <c r="M74" s="172"/>
      <c r="N74" s="172"/>
    </row>
    <row r="75" spans="1:14" x14ac:dyDescent="0.2">
      <c r="A75" s="551" t="s">
        <v>131</v>
      </c>
      <c r="B75" s="552"/>
      <c r="C75" s="85">
        <v>100</v>
      </c>
      <c r="D75" s="85">
        <v>68.703101231855214</v>
      </c>
      <c r="E75" s="85">
        <v>1.3340224023866931</v>
      </c>
      <c r="F75" s="85">
        <v>5.8912713604777887</v>
      </c>
      <c r="G75" s="85">
        <v>0.62978930676502676</v>
      </c>
      <c r="H75" s="86">
        <v>23.441815698515288</v>
      </c>
      <c r="J75" s="172"/>
      <c r="K75" s="172"/>
      <c r="L75" s="172"/>
      <c r="M75" s="172"/>
      <c r="N75" s="172"/>
    </row>
    <row r="76" spans="1:14" x14ac:dyDescent="0.2">
      <c r="A76" s="553" t="s">
        <v>130</v>
      </c>
      <c r="B76" s="554"/>
      <c r="C76" s="85"/>
      <c r="D76" s="85"/>
      <c r="E76" s="85"/>
      <c r="F76" s="85"/>
      <c r="G76" s="85"/>
      <c r="H76" s="86"/>
      <c r="J76" s="172"/>
      <c r="K76" s="172"/>
      <c r="L76" s="172"/>
      <c r="M76" s="172"/>
      <c r="N76" s="172"/>
    </row>
    <row r="77" spans="1:14" ht="15" customHeight="1" x14ac:dyDescent="0.2">
      <c r="A77" s="551" t="s">
        <v>129</v>
      </c>
      <c r="B77" s="552"/>
      <c r="C77" s="85">
        <v>100</v>
      </c>
      <c r="D77" s="85">
        <v>69.463556112506794</v>
      </c>
      <c r="E77" s="85">
        <v>2.8013468207049015</v>
      </c>
      <c r="F77" s="85">
        <v>3.6262259009112654</v>
      </c>
      <c r="G77" s="85">
        <v>0.24295413400242838</v>
      </c>
      <c r="H77" s="86">
        <v>23.865917031874599</v>
      </c>
      <c r="J77" s="172"/>
      <c r="K77" s="172"/>
      <c r="L77" s="172"/>
      <c r="M77" s="172"/>
      <c r="N77" s="172"/>
    </row>
    <row r="78" spans="1:14" x14ac:dyDescent="0.2">
      <c r="A78" s="553" t="s">
        <v>128</v>
      </c>
      <c r="B78" s="554"/>
      <c r="C78" s="85"/>
      <c r="D78" s="85"/>
      <c r="E78" s="85"/>
      <c r="F78" s="85"/>
      <c r="G78" s="85"/>
      <c r="H78" s="86"/>
      <c r="J78" s="172"/>
      <c r="K78" s="172"/>
      <c r="L78" s="172"/>
      <c r="M78" s="172"/>
      <c r="N78" s="172"/>
    </row>
    <row r="79" spans="1:14" ht="15" customHeight="1" x14ac:dyDescent="0.2">
      <c r="A79" s="551" t="s">
        <v>127</v>
      </c>
      <c r="B79" s="552"/>
      <c r="C79" s="85">
        <v>100</v>
      </c>
      <c r="D79" s="85">
        <v>80.075511782204657</v>
      </c>
      <c r="E79" s="85">
        <v>0</v>
      </c>
      <c r="F79" s="85">
        <v>5.2167523879500379</v>
      </c>
      <c r="G79" s="85">
        <v>0</v>
      </c>
      <c r="H79" s="86">
        <v>14.707735829845319</v>
      </c>
      <c r="J79" s="172"/>
      <c r="K79" s="172"/>
      <c r="L79" s="172"/>
      <c r="M79" s="172"/>
      <c r="N79" s="172"/>
    </row>
    <row r="80" spans="1:14" x14ac:dyDescent="0.2">
      <c r="A80" s="553" t="s">
        <v>126</v>
      </c>
      <c r="B80" s="554"/>
      <c r="C80" s="85"/>
      <c r="D80" s="85"/>
      <c r="E80" s="85"/>
      <c r="F80" s="85"/>
      <c r="G80" s="85"/>
      <c r="H80" s="86"/>
      <c r="J80" s="172"/>
      <c r="K80" s="172"/>
      <c r="L80" s="172"/>
      <c r="M80" s="172"/>
      <c r="N80" s="172"/>
    </row>
    <row r="81" spans="1:14" x14ac:dyDescent="0.2">
      <c r="A81" s="525" t="s">
        <v>568</v>
      </c>
      <c r="B81" s="453"/>
      <c r="C81" s="85">
        <v>100</v>
      </c>
      <c r="D81" s="85">
        <v>82.258796939833118</v>
      </c>
      <c r="E81" s="85" t="s">
        <v>21</v>
      </c>
      <c r="F81" s="85" t="s">
        <v>21</v>
      </c>
      <c r="G81" s="85">
        <v>0</v>
      </c>
      <c r="H81" s="86" t="s">
        <v>21</v>
      </c>
      <c r="J81" s="172"/>
      <c r="K81" s="172"/>
      <c r="L81" s="172"/>
      <c r="M81" s="172"/>
      <c r="N81" s="172"/>
    </row>
    <row r="82" spans="1:14" x14ac:dyDescent="0.2">
      <c r="A82" s="523" t="s">
        <v>569</v>
      </c>
      <c r="B82" s="459"/>
      <c r="C82" s="85"/>
      <c r="D82" s="85"/>
      <c r="E82" s="85"/>
      <c r="F82" s="85"/>
      <c r="G82" s="85"/>
      <c r="H82" s="86"/>
      <c r="J82" s="172"/>
      <c r="K82" s="172"/>
      <c r="L82" s="172"/>
      <c r="M82" s="172"/>
      <c r="N82" s="172"/>
    </row>
    <row r="83" spans="1:14" x14ac:dyDescent="0.2">
      <c r="A83" s="551" t="s">
        <v>125</v>
      </c>
      <c r="B83" s="552"/>
      <c r="C83" s="85">
        <v>100</v>
      </c>
      <c r="D83" s="85">
        <v>67.040721194977621</v>
      </c>
      <c r="E83" s="85">
        <v>7.2181275963225113</v>
      </c>
      <c r="F83" s="85" t="s">
        <v>21</v>
      </c>
      <c r="G83" s="85">
        <v>0</v>
      </c>
      <c r="H83" s="86" t="s">
        <v>21</v>
      </c>
      <c r="J83" s="172"/>
      <c r="K83" s="172"/>
      <c r="L83" s="172"/>
      <c r="M83" s="172"/>
      <c r="N83" s="172"/>
    </row>
    <row r="84" spans="1:14" x14ac:dyDescent="0.2">
      <c r="A84" s="553" t="s">
        <v>124</v>
      </c>
      <c r="B84" s="554"/>
      <c r="C84" s="85"/>
      <c r="D84" s="85"/>
      <c r="E84" s="85"/>
      <c r="F84" s="85"/>
      <c r="G84" s="85"/>
      <c r="H84" s="86"/>
      <c r="J84" s="172"/>
      <c r="K84" s="172"/>
      <c r="L84" s="172"/>
      <c r="M84" s="172"/>
      <c r="N84" s="172"/>
    </row>
    <row r="85" spans="1:14" x14ac:dyDescent="0.2">
      <c r="A85" s="551" t="s">
        <v>123</v>
      </c>
      <c r="B85" s="552"/>
      <c r="C85" s="85">
        <v>100</v>
      </c>
      <c r="D85" s="85">
        <v>71.882044312024078</v>
      </c>
      <c r="E85" s="85">
        <v>0.57683975618296968</v>
      </c>
      <c r="F85" s="85" t="s">
        <v>21</v>
      </c>
      <c r="G85" s="85" t="s">
        <v>21</v>
      </c>
      <c r="H85" s="86">
        <v>27.443541638227281</v>
      </c>
      <c r="J85" s="172"/>
      <c r="K85" s="172"/>
      <c r="L85" s="172"/>
      <c r="M85" s="172"/>
      <c r="N85" s="172"/>
    </row>
    <row r="86" spans="1:14" x14ac:dyDescent="0.2">
      <c r="A86" s="553" t="s">
        <v>122</v>
      </c>
      <c r="B86" s="554"/>
      <c r="C86" s="85"/>
      <c r="D86" s="85"/>
      <c r="E86" s="85"/>
      <c r="F86" s="85"/>
      <c r="G86" s="85"/>
      <c r="H86" s="86"/>
      <c r="J86" s="172"/>
      <c r="K86" s="172"/>
      <c r="L86" s="172"/>
      <c r="M86" s="172"/>
      <c r="N86" s="172"/>
    </row>
    <row r="87" spans="1:14" x14ac:dyDescent="0.2">
      <c r="A87" s="551" t="s">
        <v>121</v>
      </c>
      <c r="B87" s="552"/>
      <c r="C87" s="85">
        <v>100</v>
      </c>
      <c r="D87" s="85">
        <v>72.134374511577207</v>
      </c>
      <c r="E87" s="85">
        <v>1.9147083144224635</v>
      </c>
      <c r="F87" s="85">
        <v>0.44513932495810454</v>
      </c>
      <c r="G87" s="85">
        <v>5.0773961028065015E-2</v>
      </c>
      <c r="H87" s="86">
        <v>25.455003888014154</v>
      </c>
      <c r="J87" s="172"/>
      <c r="K87" s="172"/>
      <c r="L87" s="172"/>
      <c r="M87" s="172"/>
      <c r="N87" s="172"/>
    </row>
    <row r="88" spans="1:14" x14ac:dyDescent="0.2">
      <c r="A88" s="553" t="s">
        <v>120</v>
      </c>
      <c r="B88" s="554"/>
      <c r="C88" s="85"/>
      <c r="D88" s="85"/>
      <c r="E88" s="85"/>
      <c r="F88" s="85"/>
      <c r="G88" s="85"/>
      <c r="H88" s="86"/>
      <c r="J88" s="172"/>
      <c r="K88" s="172"/>
      <c r="L88" s="172"/>
      <c r="M88" s="172"/>
      <c r="N88" s="172"/>
    </row>
    <row r="89" spans="1:14" x14ac:dyDescent="0.2">
      <c r="A89" s="551" t="s">
        <v>119</v>
      </c>
      <c r="B89" s="552"/>
      <c r="C89" s="85">
        <v>100</v>
      </c>
      <c r="D89" s="85">
        <v>42.592817533496294</v>
      </c>
      <c r="E89" s="85" t="s">
        <v>21</v>
      </c>
      <c r="F89" s="85">
        <v>0</v>
      </c>
      <c r="G89" s="85" t="s">
        <v>21</v>
      </c>
      <c r="H89" s="86">
        <v>57.179575952956121</v>
      </c>
      <c r="J89" s="172"/>
      <c r="K89" s="172"/>
      <c r="L89" s="172"/>
      <c r="M89" s="172"/>
      <c r="N89" s="172"/>
    </row>
    <row r="90" spans="1:14" x14ac:dyDescent="0.2">
      <c r="A90" s="553" t="s">
        <v>118</v>
      </c>
      <c r="B90" s="554"/>
      <c r="C90" s="85"/>
      <c r="D90" s="85"/>
      <c r="E90" s="85"/>
      <c r="F90" s="85"/>
      <c r="G90" s="85"/>
      <c r="H90" s="86"/>
    </row>
    <row r="96" spans="1:14" ht="15" customHeight="1" x14ac:dyDescent="0.2"/>
    <row r="97" ht="15.75" customHeight="1" x14ac:dyDescent="0.2"/>
  </sheetData>
  <mergeCells count="81">
    <mergeCell ref="A1:H1"/>
    <mergeCell ref="A2:H2"/>
    <mergeCell ref="D3:H3"/>
    <mergeCell ref="C3:C4"/>
    <mergeCell ref="A28:B28"/>
    <mergeCell ref="A15:B15"/>
    <mergeCell ref="A20:B20"/>
    <mergeCell ref="A21:B21"/>
    <mergeCell ref="A24:B24"/>
    <mergeCell ref="A25:B25"/>
    <mergeCell ref="A26:B26"/>
    <mergeCell ref="A27:B27"/>
    <mergeCell ref="A65:C65"/>
    <mergeCell ref="A66:C66"/>
    <mergeCell ref="A48:H48"/>
    <mergeCell ref="A3:B4"/>
    <mergeCell ref="A11:B11"/>
    <mergeCell ref="A12:B12"/>
    <mergeCell ref="A13:B13"/>
    <mergeCell ref="A14:B14"/>
    <mergeCell ref="A5:H5"/>
    <mergeCell ref="A22:B22"/>
    <mergeCell ref="A23:B23"/>
    <mergeCell ref="A16:B16"/>
    <mergeCell ref="A17:B17"/>
    <mergeCell ref="A18:B18"/>
    <mergeCell ref="A19:B19"/>
    <mergeCell ref="A34:B34"/>
    <mergeCell ref="A29:B29"/>
    <mergeCell ref="A30:B30"/>
    <mergeCell ref="A31:B31"/>
    <mergeCell ref="A32:B32"/>
    <mergeCell ref="A33:B33"/>
    <mergeCell ref="A46:B46"/>
    <mergeCell ref="A35:B35"/>
    <mergeCell ref="A36:B36"/>
    <mergeCell ref="A37:B37"/>
    <mergeCell ref="A38:B38"/>
    <mergeCell ref="A39:B39"/>
    <mergeCell ref="A40:B40"/>
    <mergeCell ref="A41:B41"/>
    <mergeCell ref="A42:B42"/>
    <mergeCell ref="A43:B43"/>
    <mergeCell ref="A44:B44"/>
    <mergeCell ref="A45:B45"/>
    <mergeCell ref="A64:B64"/>
    <mergeCell ref="A47:B47"/>
    <mergeCell ref="A54:B54"/>
    <mergeCell ref="A55:B55"/>
    <mergeCell ref="A56:B56"/>
    <mergeCell ref="A57:B57"/>
    <mergeCell ref="A58:B58"/>
    <mergeCell ref="A59:B59"/>
    <mergeCell ref="A60:B60"/>
    <mergeCell ref="A61:B61"/>
    <mergeCell ref="A62:B62"/>
    <mergeCell ref="A63:B63"/>
    <mergeCell ref="A78:B78"/>
    <mergeCell ref="A67:B67"/>
    <mergeCell ref="A68:B68"/>
    <mergeCell ref="A69:B69"/>
    <mergeCell ref="A70:B70"/>
    <mergeCell ref="A71:B71"/>
    <mergeCell ref="A72:B72"/>
    <mergeCell ref="A73:B73"/>
    <mergeCell ref="A74:B74"/>
    <mergeCell ref="A75:B75"/>
    <mergeCell ref="A76:B76"/>
    <mergeCell ref="A77:B77"/>
    <mergeCell ref="A90:B90"/>
    <mergeCell ref="A79:B79"/>
    <mergeCell ref="A80:B80"/>
    <mergeCell ref="A81:B81"/>
    <mergeCell ref="A82:B82"/>
    <mergeCell ref="A83:B83"/>
    <mergeCell ref="A84:B84"/>
    <mergeCell ref="A85:B85"/>
    <mergeCell ref="A86:B86"/>
    <mergeCell ref="A87:B87"/>
    <mergeCell ref="A88:B88"/>
    <mergeCell ref="A89:B89"/>
  </mergeCells>
  <pageMargins left="0.25" right="0.25" top="0.75" bottom="0.75" header="0.3" footer="0.3"/>
  <pageSetup paperSize="9" scale="52" orientation="portrait" horizontalDpi="4294967294"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pageSetUpPr fitToPage="1"/>
  </sheetPr>
  <dimension ref="A1:L90"/>
  <sheetViews>
    <sheetView showGridLines="0" zoomScaleNormal="100" workbookViewId="0">
      <selection sqref="A1:F1"/>
    </sheetView>
  </sheetViews>
  <sheetFormatPr defaultColWidth="8.7109375" defaultRowHeight="12.75" x14ac:dyDescent="0.2"/>
  <cols>
    <col min="1" max="1" width="45.5703125" style="151" customWidth="1"/>
    <col min="2" max="2" width="20.140625" style="151" customWidth="1"/>
    <col min="3" max="3" width="15.140625" style="151" customWidth="1"/>
    <col min="4" max="4" width="23.5703125" style="151" customWidth="1"/>
    <col min="5" max="5" width="23.42578125" style="151" customWidth="1"/>
    <col min="6" max="6" width="32.140625" style="151" customWidth="1"/>
    <col min="7" max="16384" width="8.7109375" style="151"/>
  </cols>
  <sheetData>
    <row r="1" spans="1:11" x14ac:dyDescent="0.2">
      <c r="A1" s="626" t="s">
        <v>561</v>
      </c>
      <c r="B1" s="626"/>
      <c r="C1" s="626"/>
      <c r="D1" s="626"/>
      <c r="E1" s="626"/>
      <c r="F1" s="626"/>
    </row>
    <row r="2" spans="1:11" x14ac:dyDescent="0.2">
      <c r="A2" s="627" t="s">
        <v>591</v>
      </c>
      <c r="B2" s="627"/>
      <c r="C2" s="627"/>
      <c r="D2" s="627"/>
      <c r="E2" s="627"/>
      <c r="F2" s="627"/>
    </row>
    <row r="3" spans="1:11" x14ac:dyDescent="0.2">
      <c r="A3" s="632" t="s">
        <v>459</v>
      </c>
      <c r="B3" s="628" t="s">
        <v>460</v>
      </c>
      <c r="C3" s="628" t="s">
        <v>592</v>
      </c>
      <c r="D3" s="628"/>
      <c r="E3" s="628"/>
      <c r="F3" s="633" t="s">
        <v>461</v>
      </c>
    </row>
    <row r="4" spans="1:11" ht="33.75" customHeight="1" x14ac:dyDescent="0.2">
      <c r="A4" s="632"/>
      <c r="B4" s="628"/>
      <c r="C4" s="628" t="s">
        <v>462</v>
      </c>
      <c r="D4" s="628" t="s">
        <v>463</v>
      </c>
      <c r="E4" s="628"/>
      <c r="F4" s="633"/>
    </row>
    <row r="5" spans="1:11" ht="39.75" customHeight="1" x14ac:dyDescent="0.2">
      <c r="A5" s="632"/>
      <c r="B5" s="628"/>
      <c r="C5" s="628"/>
      <c r="D5" s="330" t="s">
        <v>464</v>
      </c>
      <c r="E5" s="330" t="s">
        <v>465</v>
      </c>
      <c r="F5" s="633"/>
    </row>
    <row r="6" spans="1:11" ht="19.5" customHeight="1" x14ac:dyDescent="0.2">
      <c r="A6" s="632"/>
      <c r="B6" s="628"/>
      <c r="C6" s="628" t="s">
        <v>466</v>
      </c>
      <c r="D6" s="628"/>
      <c r="E6" s="628"/>
      <c r="F6" s="633"/>
    </row>
    <row r="7" spans="1:11" x14ac:dyDescent="0.2">
      <c r="A7" s="331" t="s">
        <v>453</v>
      </c>
      <c r="B7" s="332">
        <v>252</v>
      </c>
      <c r="C7" s="333">
        <v>2135507.7999999998</v>
      </c>
      <c r="D7" s="333">
        <v>1932200.1</v>
      </c>
      <c r="E7" s="333">
        <v>71388.600000000006</v>
      </c>
      <c r="F7" s="334">
        <v>2289834.9</v>
      </c>
    </row>
    <row r="8" spans="1:11" ht="13.5" x14ac:dyDescent="0.2">
      <c r="A8" s="335" t="s">
        <v>1</v>
      </c>
      <c r="B8" s="336"/>
      <c r="C8" s="337"/>
      <c r="D8" s="337"/>
      <c r="E8" s="337"/>
      <c r="F8" s="338"/>
    </row>
    <row r="9" spans="1:11" x14ac:dyDescent="0.2">
      <c r="A9" s="339" t="s">
        <v>454</v>
      </c>
      <c r="B9" s="340">
        <v>52</v>
      </c>
      <c r="C9" s="329">
        <v>433410.8</v>
      </c>
      <c r="D9" s="329">
        <v>400761.4</v>
      </c>
      <c r="E9" s="329" t="s">
        <v>27</v>
      </c>
      <c r="F9" s="341">
        <v>475368.2</v>
      </c>
      <c r="G9" s="172"/>
      <c r="H9" s="172"/>
      <c r="I9" s="172"/>
      <c r="J9" s="172"/>
      <c r="K9" s="172"/>
    </row>
    <row r="10" spans="1:11" x14ac:dyDescent="0.2">
      <c r="A10" s="342" t="s">
        <v>225</v>
      </c>
      <c r="B10" s="340"/>
      <c r="C10" s="329"/>
      <c r="D10" s="329"/>
      <c r="E10" s="329"/>
      <c r="F10" s="341"/>
      <c r="G10" s="172"/>
      <c r="H10" s="172"/>
      <c r="J10" s="172"/>
    </row>
    <row r="11" spans="1:11" x14ac:dyDescent="0.2">
      <c r="A11" s="339" t="s">
        <v>455</v>
      </c>
      <c r="B11" s="340">
        <v>98</v>
      </c>
      <c r="C11" s="329">
        <v>465665.6</v>
      </c>
      <c r="D11" s="329">
        <v>393858.3</v>
      </c>
      <c r="E11" s="329">
        <v>51663.7</v>
      </c>
      <c r="F11" s="341">
        <v>471031.2</v>
      </c>
      <c r="G11" s="172"/>
      <c r="H11" s="172"/>
      <c r="J11" s="172"/>
    </row>
    <row r="12" spans="1:11" x14ac:dyDescent="0.2">
      <c r="A12" s="342" t="s">
        <v>65</v>
      </c>
      <c r="B12" s="340"/>
      <c r="C12" s="329"/>
      <c r="D12" s="329"/>
      <c r="E12" s="329"/>
      <c r="F12" s="341"/>
      <c r="G12" s="172"/>
      <c r="H12" s="172"/>
      <c r="J12" s="172"/>
    </row>
    <row r="13" spans="1:11" x14ac:dyDescent="0.2">
      <c r="A13" s="343" t="s">
        <v>456</v>
      </c>
      <c r="B13" s="340">
        <v>16</v>
      </c>
      <c r="C13" s="329">
        <v>53943.199999999997</v>
      </c>
      <c r="D13" s="329">
        <v>50683.6</v>
      </c>
      <c r="E13" s="329">
        <v>1472.4</v>
      </c>
      <c r="F13" s="341">
        <v>67083.7</v>
      </c>
      <c r="G13" s="379"/>
      <c r="H13" s="379"/>
      <c r="I13" s="378"/>
      <c r="J13" s="379"/>
    </row>
    <row r="14" spans="1:11" x14ac:dyDescent="0.2">
      <c r="A14" s="344" t="s">
        <v>210</v>
      </c>
      <c r="B14" s="340"/>
      <c r="C14" s="329"/>
      <c r="D14" s="329"/>
      <c r="E14" s="329"/>
      <c r="F14" s="341"/>
      <c r="G14" s="379"/>
      <c r="H14" s="379"/>
      <c r="I14" s="378"/>
      <c r="J14" s="379"/>
    </row>
    <row r="15" spans="1:11" x14ac:dyDescent="0.2">
      <c r="A15" s="339" t="s">
        <v>457</v>
      </c>
      <c r="B15" s="340">
        <v>77</v>
      </c>
      <c r="C15" s="329">
        <v>1136856.1000000001</v>
      </c>
      <c r="D15" s="329">
        <v>1041077.9</v>
      </c>
      <c r="E15" s="329" t="s">
        <v>27</v>
      </c>
      <c r="F15" s="341">
        <v>1238571.2</v>
      </c>
      <c r="G15" s="379"/>
      <c r="H15" s="379"/>
      <c r="I15" s="378"/>
      <c r="J15" s="379"/>
    </row>
    <row r="16" spans="1:11" x14ac:dyDescent="0.2">
      <c r="A16" s="342" t="s">
        <v>63</v>
      </c>
      <c r="B16" s="340"/>
      <c r="C16" s="329"/>
      <c r="D16" s="329"/>
      <c r="E16" s="329"/>
      <c r="F16" s="341"/>
      <c r="G16" s="379"/>
      <c r="H16" s="379"/>
      <c r="I16" s="378"/>
      <c r="J16" s="379"/>
    </row>
    <row r="17" spans="1:10" x14ac:dyDescent="0.2">
      <c r="A17" s="339" t="s">
        <v>458</v>
      </c>
      <c r="B17" s="340">
        <v>25</v>
      </c>
      <c r="C17" s="329">
        <v>99575.3</v>
      </c>
      <c r="D17" s="329">
        <v>96502.5</v>
      </c>
      <c r="E17" s="329">
        <v>1161.8</v>
      </c>
      <c r="F17" s="341">
        <v>104864.3</v>
      </c>
      <c r="G17" s="379"/>
      <c r="H17" s="379"/>
      <c r="I17" s="378"/>
      <c r="J17" s="379"/>
    </row>
    <row r="18" spans="1:10" x14ac:dyDescent="0.2">
      <c r="A18" s="342" t="s">
        <v>227</v>
      </c>
      <c r="B18" s="340"/>
      <c r="C18" s="329"/>
      <c r="D18" s="329"/>
      <c r="E18" s="329"/>
      <c r="F18" s="341"/>
      <c r="G18" s="379"/>
      <c r="H18" s="379"/>
      <c r="I18" s="378"/>
      <c r="J18" s="379"/>
    </row>
    <row r="19" spans="1:10" x14ac:dyDescent="0.2">
      <c r="A19" s="345" t="s">
        <v>137</v>
      </c>
      <c r="B19" s="346"/>
      <c r="C19" s="347"/>
      <c r="D19" s="347"/>
      <c r="E19" s="347"/>
      <c r="F19" s="348"/>
      <c r="G19" s="379"/>
      <c r="H19" s="379"/>
      <c r="I19" s="378"/>
      <c r="J19" s="379"/>
    </row>
    <row r="20" spans="1:10" x14ac:dyDescent="0.2">
      <c r="A20" s="249" t="s">
        <v>587</v>
      </c>
      <c r="B20" s="349"/>
      <c r="C20" s="347"/>
      <c r="D20" s="350"/>
      <c r="E20" s="350"/>
      <c r="F20" s="348"/>
      <c r="G20" s="379"/>
      <c r="H20" s="379"/>
      <c r="I20" s="378"/>
      <c r="J20" s="379"/>
    </row>
    <row r="21" spans="1:10" x14ac:dyDescent="0.2">
      <c r="A21" s="343" t="s">
        <v>136</v>
      </c>
      <c r="B21" s="340">
        <v>45</v>
      </c>
      <c r="C21" s="123">
        <v>214507</v>
      </c>
      <c r="D21" s="123">
        <v>166803.6</v>
      </c>
      <c r="E21" s="123">
        <v>39850.300000000003</v>
      </c>
      <c r="F21" s="341">
        <v>196649.9</v>
      </c>
      <c r="G21" s="379"/>
      <c r="H21" s="379"/>
      <c r="I21" s="378"/>
      <c r="J21" s="379"/>
    </row>
    <row r="22" spans="1:10" x14ac:dyDescent="0.2">
      <c r="A22" s="344" t="s">
        <v>135</v>
      </c>
      <c r="B22" s="340"/>
      <c r="C22" s="123"/>
      <c r="D22" s="123"/>
      <c r="E22" s="123"/>
      <c r="F22" s="341"/>
      <c r="G22" s="379"/>
      <c r="H22" s="379"/>
      <c r="I22" s="378"/>
      <c r="J22" s="379"/>
    </row>
    <row r="23" spans="1:10" x14ac:dyDescent="0.2">
      <c r="A23" s="343" t="s">
        <v>414</v>
      </c>
      <c r="B23" s="340">
        <v>9</v>
      </c>
      <c r="C23" s="123">
        <v>19901.900000000001</v>
      </c>
      <c r="D23" s="123">
        <v>9291.4</v>
      </c>
      <c r="E23" s="123">
        <v>10453.200000000001</v>
      </c>
      <c r="F23" s="341">
        <v>10217.299999999999</v>
      </c>
      <c r="G23" s="379"/>
      <c r="H23" s="379"/>
      <c r="I23" s="378"/>
      <c r="J23" s="379"/>
    </row>
    <row r="24" spans="1:10" x14ac:dyDescent="0.2">
      <c r="A24" s="344" t="s">
        <v>413</v>
      </c>
      <c r="B24" s="340"/>
      <c r="C24" s="123"/>
      <c r="D24" s="123"/>
      <c r="E24" s="123"/>
      <c r="F24" s="341"/>
      <c r="G24" s="379"/>
      <c r="H24" s="379"/>
      <c r="I24" s="378"/>
      <c r="J24" s="379"/>
    </row>
    <row r="25" spans="1:10" x14ac:dyDescent="0.2">
      <c r="A25" s="343" t="s">
        <v>208</v>
      </c>
      <c r="B25" s="340">
        <v>12</v>
      </c>
      <c r="C25" s="329">
        <v>33965.300000000003</v>
      </c>
      <c r="D25" s="329">
        <v>32220.799999999999</v>
      </c>
      <c r="E25" s="329">
        <v>196.5</v>
      </c>
      <c r="F25" s="341">
        <v>34012.699999999997</v>
      </c>
      <c r="G25" s="379"/>
      <c r="H25" s="379"/>
      <c r="I25" s="378"/>
      <c r="J25" s="379"/>
    </row>
    <row r="26" spans="1:10" ht="15.75" customHeight="1" x14ac:dyDescent="0.2">
      <c r="A26" s="344" t="s">
        <v>134</v>
      </c>
      <c r="B26" s="340"/>
      <c r="C26" s="329"/>
      <c r="D26" s="329"/>
      <c r="E26" s="329"/>
      <c r="F26" s="341"/>
      <c r="G26" s="379"/>
      <c r="H26" s="379"/>
      <c r="I26" s="378"/>
      <c r="J26" s="379"/>
    </row>
    <row r="27" spans="1:10" x14ac:dyDescent="0.2">
      <c r="A27" s="343" t="s">
        <v>133</v>
      </c>
      <c r="B27" s="340">
        <v>6</v>
      </c>
      <c r="C27" s="329">
        <v>7572.2</v>
      </c>
      <c r="D27" s="329" t="s">
        <v>27</v>
      </c>
      <c r="E27" s="329">
        <v>1267.4000000000001</v>
      </c>
      <c r="F27" s="341">
        <v>6966.6</v>
      </c>
      <c r="G27" s="379"/>
      <c r="H27" s="379"/>
      <c r="I27" s="378"/>
      <c r="J27" s="379"/>
    </row>
    <row r="28" spans="1:10" x14ac:dyDescent="0.2">
      <c r="A28" s="344" t="s">
        <v>132</v>
      </c>
      <c r="B28" s="340"/>
      <c r="C28" s="329"/>
      <c r="D28" s="329"/>
      <c r="E28" s="329"/>
      <c r="F28" s="341"/>
      <c r="G28" s="379"/>
      <c r="H28" s="379"/>
      <c r="I28" s="378"/>
      <c r="J28" s="379"/>
    </row>
    <row r="29" spans="1:10" x14ac:dyDescent="0.2">
      <c r="A29" s="343" t="s">
        <v>131</v>
      </c>
      <c r="B29" s="340">
        <v>23</v>
      </c>
      <c r="C29" s="329">
        <v>200397.8</v>
      </c>
      <c r="D29" s="329">
        <v>187826.8</v>
      </c>
      <c r="E29" s="329">
        <v>311.39999999999998</v>
      </c>
      <c r="F29" s="341">
        <v>222645.7</v>
      </c>
      <c r="G29" s="379"/>
      <c r="H29" s="379"/>
      <c r="I29" s="378"/>
      <c r="J29" s="379"/>
    </row>
    <row r="30" spans="1:10" x14ac:dyDescent="0.2">
      <c r="A30" s="344" t="s">
        <v>130</v>
      </c>
      <c r="B30" s="340"/>
      <c r="C30" s="329"/>
      <c r="D30" s="329"/>
      <c r="E30" s="329"/>
      <c r="F30" s="341"/>
      <c r="G30" s="379"/>
      <c r="H30" s="379"/>
      <c r="I30" s="378"/>
      <c r="J30" s="379"/>
    </row>
    <row r="31" spans="1:10" ht="15" customHeight="1" x14ac:dyDescent="0.2">
      <c r="A31" s="343" t="s">
        <v>129</v>
      </c>
      <c r="B31" s="340">
        <v>59</v>
      </c>
      <c r="C31" s="329">
        <v>979650</v>
      </c>
      <c r="D31" s="329">
        <v>890079.3</v>
      </c>
      <c r="E31" s="329">
        <v>14800</v>
      </c>
      <c r="F31" s="341">
        <v>1055835.8</v>
      </c>
      <c r="G31" s="379"/>
      <c r="H31" s="379"/>
      <c r="I31" s="378"/>
      <c r="J31" s="379"/>
    </row>
    <row r="32" spans="1:10" x14ac:dyDescent="0.2">
      <c r="A32" s="344" t="s">
        <v>128</v>
      </c>
      <c r="B32" s="340"/>
      <c r="C32" s="329"/>
      <c r="D32" s="329"/>
      <c r="E32" s="329"/>
      <c r="F32" s="341"/>
      <c r="G32" s="379"/>
      <c r="H32" s="379"/>
      <c r="I32" s="378"/>
      <c r="J32" s="379"/>
    </row>
    <row r="33" spans="1:12" ht="15" customHeight="1" x14ac:dyDescent="0.2">
      <c r="A33" s="343" t="s">
        <v>127</v>
      </c>
      <c r="B33" s="340">
        <v>8</v>
      </c>
      <c r="C33" s="329">
        <v>21378.400000000001</v>
      </c>
      <c r="D33" s="329" t="s">
        <v>27</v>
      </c>
      <c r="E33" s="329">
        <v>0</v>
      </c>
      <c r="F33" s="341">
        <v>28410.1</v>
      </c>
      <c r="G33" s="379"/>
      <c r="H33" s="379"/>
      <c r="I33" s="378"/>
      <c r="J33" s="379"/>
    </row>
    <row r="34" spans="1:12" x14ac:dyDescent="0.2">
      <c r="A34" s="344" t="s">
        <v>126</v>
      </c>
      <c r="B34" s="340"/>
      <c r="C34" s="329"/>
      <c r="D34" s="329"/>
      <c r="E34" s="329"/>
      <c r="F34" s="341"/>
      <c r="G34" s="379"/>
      <c r="H34" s="379"/>
      <c r="I34" s="378"/>
      <c r="J34" s="379"/>
    </row>
    <row r="35" spans="1:12" x14ac:dyDescent="0.2">
      <c r="A35" s="343" t="s">
        <v>568</v>
      </c>
      <c r="B35" s="340">
        <v>6</v>
      </c>
      <c r="C35" s="329" t="s">
        <v>27</v>
      </c>
      <c r="D35" s="329" t="s">
        <v>27</v>
      </c>
      <c r="E35" s="329" t="s">
        <v>27</v>
      </c>
      <c r="F35" s="341" t="s">
        <v>27</v>
      </c>
      <c r="G35" s="379"/>
      <c r="H35" s="379"/>
      <c r="I35" s="378"/>
      <c r="J35" s="379"/>
    </row>
    <row r="36" spans="1:12" x14ac:dyDescent="0.2">
      <c r="A36" s="344" t="s">
        <v>569</v>
      </c>
      <c r="B36" s="340"/>
      <c r="C36" s="329"/>
      <c r="D36" s="329"/>
      <c r="E36" s="329"/>
      <c r="F36" s="341"/>
      <c r="G36" s="379"/>
      <c r="H36" s="379"/>
      <c r="I36" s="378"/>
      <c r="J36" s="379"/>
    </row>
    <row r="37" spans="1:12" x14ac:dyDescent="0.2">
      <c r="A37" s="343" t="s">
        <v>125</v>
      </c>
      <c r="B37" s="340">
        <v>10</v>
      </c>
      <c r="C37" s="329" t="s">
        <v>27</v>
      </c>
      <c r="D37" s="329" t="s">
        <v>27</v>
      </c>
      <c r="E37" s="329" t="s">
        <v>27</v>
      </c>
      <c r="F37" s="341" t="s">
        <v>27</v>
      </c>
      <c r="G37" s="379"/>
      <c r="H37" s="379"/>
      <c r="I37" s="378"/>
      <c r="J37" s="379"/>
    </row>
    <row r="38" spans="1:12" x14ac:dyDescent="0.2">
      <c r="A38" s="344" t="s">
        <v>124</v>
      </c>
      <c r="B38" s="340"/>
      <c r="C38" s="329"/>
      <c r="D38" s="329"/>
      <c r="E38" s="329"/>
      <c r="F38" s="341"/>
      <c r="G38" s="379"/>
      <c r="H38" s="379"/>
      <c r="I38" s="378"/>
      <c r="J38" s="379"/>
    </row>
    <row r="39" spans="1:12" x14ac:dyDescent="0.2">
      <c r="A39" s="343" t="s">
        <v>123</v>
      </c>
      <c r="B39" s="340">
        <v>7</v>
      </c>
      <c r="C39" s="329">
        <v>46238.8</v>
      </c>
      <c r="D39" s="329">
        <v>44490.2</v>
      </c>
      <c r="E39" s="329">
        <v>179.8</v>
      </c>
      <c r="F39" s="341">
        <v>59433</v>
      </c>
      <c r="G39" s="379"/>
      <c r="H39" s="379"/>
      <c r="I39" s="378"/>
      <c r="J39" s="379"/>
    </row>
    <row r="40" spans="1:12" x14ac:dyDescent="0.2">
      <c r="A40" s="344" t="s">
        <v>122</v>
      </c>
      <c r="B40" s="340"/>
      <c r="C40" s="329"/>
      <c r="D40" s="329"/>
      <c r="E40" s="329"/>
      <c r="F40" s="341"/>
      <c r="G40" s="379"/>
      <c r="H40" s="379"/>
      <c r="I40" s="378"/>
      <c r="J40" s="379"/>
    </row>
    <row r="41" spans="1:12" x14ac:dyDescent="0.2">
      <c r="A41" s="343" t="s">
        <v>121</v>
      </c>
      <c r="B41" s="340">
        <v>53</v>
      </c>
      <c r="C41" s="329">
        <v>433709</v>
      </c>
      <c r="D41" s="329">
        <v>401039.2</v>
      </c>
      <c r="E41" s="329">
        <v>3308.6</v>
      </c>
      <c r="F41" s="341">
        <v>475709</v>
      </c>
      <c r="G41" s="379"/>
      <c r="H41" s="379"/>
      <c r="I41" s="378"/>
      <c r="J41" s="379"/>
    </row>
    <row r="42" spans="1:12" x14ac:dyDescent="0.2">
      <c r="A42" s="344" t="s">
        <v>120</v>
      </c>
      <c r="B42" s="340"/>
      <c r="C42" s="329"/>
      <c r="D42" s="329"/>
      <c r="E42" s="329"/>
      <c r="F42" s="341"/>
      <c r="G42" s="379"/>
      <c r="H42" s="379"/>
      <c r="I42" s="378"/>
      <c r="J42" s="379"/>
    </row>
    <row r="43" spans="1:12" x14ac:dyDescent="0.2">
      <c r="A43" s="343" t="s">
        <v>119</v>
      </c>
      <c r="B43" s="340">
        <v>14</v>
      </c>
      <c r="C43" s="329">
        <v>88027.9</v>
      </c>
      <c r="D43" s="329" t="s">
        <v>27</v>
      </c>
      <c r="E43" s="329">
        <v>127.5</v>
      </c>
      <c r="F43" s="341">
        <v>93355.5</v>
      </c>
      <c r="G43" s="379"/>
      <c r="H43" s="379"/>
      <c r="I43" s="378"/>
      <c r="J43" s="379"/>
    </row>
    <row r="44" spans="1:12" x14ac:dyDescent="0.2">
      <c r="A44" s="344" t="s">
        <v>118</v>
      </c>
      <c r="B44" s="340"/>
      <c r="C44" s="329"/>
      <c r="D44" s="329"/>
      <c r="E44" s="329"/>
      <c r="F44" s="341"/>
    </row>
    <row r="45" spans="1:12" x14ac:dyDescent="0.2">
      <c r="A45" s="629" t="s">
        <v>467</v>
      </c>
      <c r="B45" s="630"/>
      <c r="C45" s="630"/>
      <c r="D45" s="630"/>
      <c r="E45" s="630"/>
      <c r="F45" s="631"/>
    </row>
    <row r="46" spans="1:12" x14ac:dyDescent="0.2">
      <c r="A46" s="351" t="s">
        <v>0</v>
      </c>
      <c r="B46" s="352">
        <v>100</v>
      </c>
      <c r="C46" s="352">
        <v>100</v>
      </c>
      <c r="D46" s="352">
        <v>100</v>
      </c>
      <c r="E46" s="352">
        <v>100</v>
      </c>
      <c r="F46" s="353">
        <v>100</v>
      </c>
    </row>
    <row r="47" spans="1:12" ht="13.5" x14ac:dyDescent="0.2">
      <c r="A47" s="335" t="s">
        <v>1</v>
      </c>
      <c r="B47" s="352"/>
      <c r="C47" s="352"/>
      <c r="D47" s="352"/>
      <c r="E47" s="352"/>
      <c r="F47" s="353"/>
    </row>
    <row r="48" spans="1:12" x14ac:dyDescent="0.2">
      <c r="A48" s="339" t="s">
        <v>171</v>
      </c>
      <c r="B48" s="127">
        <v>20.634920634920633</v>
      </c>
      <c r="C48" s="127">
        <v>20.295444483977068</v>
      </c>
      <c r="D48" s="127">
        <v>20.741195490053023</v>
      </c>
      <c r="E48" s="127" t="s">
        <v>21</v>
      </c>
      <c r="F48" s="354">
        <v>20.759933390830927</v>
      </c>
      <c r="G48" s="378"/>
      <c r="H48" s="298"/>
      <c r="I48" s="298"/>
      <c r="J48" s="298"/>
      <c r="K48" s="298"/>
      <c r="L48" s="298"/>
    </row>
    <row r="49" spans="1:12" x14ac:dyDescent="0.2">
      <c r="A49" s="342" t="s">
        <v>225</v>
      </c>
      <c r="B49" s="127"/>
      <c r="C49" s="127"/>
      <c r="D49" s="127"/>
      <c r="E49" s="127"/>
      <c r="F49" s="354"/>
      <c r="G49" s="378"/>
      <c r="H49" s="379"/>
      <c r="I49" s="378"/>
      <c r="J49" s="378"/>
    </row>
    <row r="50" spans="1:12" x14ac:dyDescent="0.2">
      <c r="A50" s="339" t="s">
        <v>64</v>
      </c>
      <c r="B50" s="127">
        <v>38.888888888888893</v>
      </c>
      <c r="C50" s="127">
        <v>21.805848707272339</v>
      </c>
      <c r="D50" s="127">
        <v>20.383929180005733</v>
      </c>
      <c r="E50" s="127">
        <v>72.369678071848995</v>
      </c>
      <c r="F50" s="354">
        <v>20.570531089381163</v>
      </c>
      <c r="G50" s="378"/>
      <c r="H50" s="379"/>
      <c r="I50" s="379"/>
      <c r="J50" s="379"/>
      <c r="K50" s="379"/>
      <c r="L50" s="379"/>
    </row>
    <row r="51" spans="1:12" x14ac:dyDescent="0.2">
      <c r="A51" s="342" t="s">
        <v>65</v>
      </c>
      <c r="B51" s="127"/>
      <c r="C51" s="127"/>
      <c r="D51" s="127"/>
      <c r="E51" s="127"/>
      <c r="F51" s="354"/>
      <c r="G51" s="378"/>
      <c r="H51" s="379"/>
      <c r="I51" s="378"/>
      <c r="J51" s="378"/>
    </row>
    <row r="52" spans="1:12" x14ac:dyDescent="0.2">
      <c r="A52" s="343" t="s">
        <v>209</v>
      </c>
      <c r="B52" s="127">
        <v>6.3492063492063489</v>
      </c>
      <c r="C52" s="127">
        <v>2.5260127825335035</v>
      </c>
      <c r="D52" s="127">
        <v>2.6231030626693372</v>
      </c>
      <c r="E52" s="127">
        <v>2.0625141829367712</v>
      </c>
      <c r="F52" s="354">
        <v>2.9296304288138852</v>
      </c>
      <c r="G52" s="378"/>
      <c r="H52" s="379"/>
      <c r="I52" s="379"/>
      <c r="J52" s="379"/>
      <c r="K52" s="379"/>
      <c r="L52" s="379"/>
    </row>
    <row r="53" spans="1:12" x14ac:dyDescent="0.2">
      <c r="A53" s="344" t="s">
        <v>210</v>
      </c>
      <c r="B53" s="127"/>
      <c r="C53" s="127"/>
      <c r="D53" s="127"/>
      <c r="E53" s="127"/>
      <c r="F53" s="354"/>
      <c r="G53" s="378"/>
      <c r="H53" s="379"/>
      <c r="I53" s="378"/>
      <c r="J53" s="378"/>
    </row>
    <row r="54" spans="1:12" x14ac:dyDescent="0.2">
      <c r="A54" s="339" t="s">
        <v>224</v>
      </c>
      <c r="B54" s="127">
        <v>30.555555555555557</v>
      </c>
      <c r="C54" s="127">
        <v>53.235867366066294</v>
      </c>
      <c r="D54" s="127">
        <v>53.880439194677606</v>
      </c>
      <c r="E54" s="127" t="s">
        <v>21</v>
      </c>
      <c r="F54" s="354">
        <v>54.089978277473193</v>
      </c>
      <c r="G54" s="378"/>
      <c r="H54" s="379"/>
      <c r="I54" s="379"/>
      <c r="J54" s="379"/>
      <c r="K54" s="379"/>
      <c r="L54" s="379"/>
    </row>
    <row r="55" spans="1:12" x14ac:dyDescent="0.2">
      <c r="A55" s="342" t="s">
        <v>63</v>
      </c>
      <c r="B55" s="127"/>
      <c r="C55" s="127"/>
      <c r="D55" s="127"/>
      <c r="E55" s="127"/>
      <c r="F55" s="354"/>
      <c r="G55" s="378"/>
      <c r="H55" s="379"/>
      <c r="I55" s="378"/>
      <c r="J55" s="378"/>
    </row>
    <row r="56" spans="1:12" x14ac:dyDescent="0.2">
      <c r="A56" s="339" t="s">
        <v>226</v>
      </c>
      <c r="B56" s="127">
        <v>9.9206349206349209</v>
      </c>
      <c r="C56" s="127">
        <v>4.6628394426843123</v>
      </c>
      <c r="D56" s="127">
        <v>4.99443613526363</v>
      </c>
      <c r="E56" s="127">
        <v>1.6274307102254419</v>
      </c>
      <c r="F56" s="354">
        <v>4.5795572423147188</v>
      </c>
      <c r="G56" s="378"/>
      <c r="H56" s="379"/>
      <c r="I56" s="379"/>
      <c r="J56" s="379"/>
      <c r="K56" s="379"/>
      <c r="L56" s="379"/>
    </row>
    <row r="57" spans="1:12" x14ac:dyDescent="0.2">
      <c r="A57" s="342" t="s">
        <v>227</v>
      </c>
      <c r="B57" s="127"/>
      <c r="C57" s="127"/>
      <c r="D57" s="127"/>
      <c r="E57" s="127"/>
      <c r="F57" s="354"/>
      <c r="G57" s="378"/>
      <c r="H57" s="379"/>
      <c r="I57" s="378"/>
      <c r="J57" s="378"/>
    </row>
    <row r="58" spans="1:12" x14ac:dyDescent="0.2">
      <c r="A58" s="345" t="s">
        <v>137</v>
      </c>
      <c r="B58" s="127"/>
      <c r="C58" s="347"/>
      <c r="D58" s="347"/>
      <c r="E58" s="347"/>
      <c r="F58" s="355"/>
      <c r="G58" s="378"/>
      <c r="H58" s="379"/>
      <c r="I58" s="378"/>
      <c r="J58" s="378"/>
    </row>
    <row r="59" spans="1:12" x14ac:dyDescent="0.2">
      <c r="A59" s="249" t="s">
        <v>587</v>
      </c>
      <c r="B59" s="127"/>
      <c r="C59" s="347"/>
      <c r="D59" s="350"/>
      <c r="E59" s="350"/>
      <c r="F59" s="355"/>
      <c r="G59" s="378"/>
      <c r="H59" s="379"/>
      <c r="I59" s="378"/>
      <c r="J59" s="378"/>
    </row>
    <row r="60" spans="1:12" x14ac:dyDescent="0.2">
      <c r="A60" s="343" t="s">
        <v>136</v>
      </c>
      <c r="B60" s="127">
        <v>17.857142857142858</v>
      </c>
      <c r="C60" s="127">
        <v>10.044777171968185</v>
      </c>
      <c r="D60" s="127">
        <v>8.6328325932702317</v>
      </c>
      <c r="E60" s="127">
        <v>55.821657799704717</v>
      </c>
      <c r="F60" s="354">
        <v>8.5879510352471264</v>
      </c>
      <c r="G60" s="378"/>
      <c r="H60" s="379"/>
      <c r="I60" s="379"/>
      <c r="J60" s="379"/>
      <c r="K60" s="379"/>
      <c r="L60" s="379"/>
    </row>
    <row r="61" spans="1:12" x14ac:dyDescent="0.2">
      <c r="A61" s="344" t="s">
        <v>135</v>
      </c>
      <c r="B61" s="127"/>
      <c r="C61" s="127"/>
      <c r="D61" s="127"/>
      <c r="E61" s="127"/>
      <c r="F61" s="354"/>
      <c r="G61" s="378"/>
      <c r="H61" s="379"/>
      <c r="I61" s="378"/>
      <c r="J61" s="378"/>
    </row>
    <row r="62" spans="1:12" x14ac:dyDescent="0.2">
      <c r="A62" s="343" t="s">
        <v>414</v>
      </c>
      <c r="B62" s="127">
        <v>3.5714285714285712</v>
      </c>
      <c r="C62" s="127">
        <v>0.93195164166574362</v>
      </c>
      <c r="D62" s="127">
        <v>0.48087152050142218</v>
      </c>
      <c r="E62" s="127">
        <v>14.642674040393002</v>
      </c>
      <c r="F62" s="354">
        <v>0.44620247512167799</v>
      </c>
      <c r="G62" s="378"/>
      <c r="H62" s="379"/>
      <c r="I62" s="379"/>
      <c r="J62" s="379"/>
      <c r="K62" s="379"/>
      <c r="L62" s="379"/>
    </row>
    <row r="63" spans="1:12" x14ac:dyDescent="0.2">
      <c r="A63" s="344" t="s">
        <v>413</v>
      </c>
      <c r="B63" s="127"/>
      <c r="C63" s="127"/>
      <c r="D63" s="127"/>
      <c r="E63" s="127"/>
      <c r="F63" s="354"/>
      <c r="G63" s="378"/>
      <c r="H63" s="379"/>
      <c r="I63" s="378"/>
      <c r="J63" s="378"/>
    </row>
    <row r="64" spans="1:12" x14ac:dyDescent="0.2">
      <c r="A64" s="343" t="s">
        <v>208</v>
      </c>
      <c r="B64" s="127">
        <v>4.7619047619047619</v>
      </c>
      <c r="C64" s="127">
        <v>1.5905022683597787</v>
      </c>
      <c r="D64" s="127">
        <v>1.6675705585565388</v>
      </c>
      <c r="E64" s="127">
        <v>0.27525403215639466</v>
      </c>
      <c r="F64" s="354">
        <v>1.4853778322620552</v>
      </c>
      <c r="G64" s="378"/>
      <c r="H64" s="379"/>
      <c r="I64" s="379"/>
      <c r="J64" s="379"/>
      <c r="K64" s="379"/>
      <c r="L64" s="379"/>
    </row>
    <row r="65" spans="1:12" ht="15.75" customHeight="1" x14ac:dyDescent="0.2">
      <c r="A65" s="344" t="s">
        <v>134</v>
      </c>
      <c r="B65" s="127"/>
      <c r="C65" s="127"/>
      <c r="D65" s="127"/>
      <c r="E65" s="127"/>
      <c r="F65" s="354"/>
      <c r="G65" s="378"/>
      <c r="H65" s="379"/>
      <c r="I65" s="378"/>
      <c r="J65" s="378"/>
    </row>
    <row r="66" spans="1:12" x14ac:dyDescent="0.2">
      <c r="A66" s="343" t="s">
        <v>133</v>
      </c>
      <c r="B66" s="127">
        <v>2.3809523809523809</v>
      </c>
      <c r="C66" s="127">
        <v>0.35458545269654368</v>
      </c>
      <c r="D66" s="127" t="s">
        <v>21</v>
      </c>
      <c r="E66" s="127">
        <v>1.7753534878117796</v>
      </c>
      <c r="F66" s="354">
        <v>0.30424027513948715</v>
      </c>
      <c r="G66" s="378"/>
      <c r="H66" s="379"/>
      <c r="I66" s="379"/>
      <c r="J66" s="379"/>
      <c r="K66" s="379"/>
      <c r="L66" s="379"/>
    </row>
    <row r="67" spans="1:12" x14ac:dyDescent="0.2">
      <c r="A67" s="344" t="s">
        <v>132</v>
      </c>
      <c r="B67" s="127"/>
      <c r="C67" s="127"/>
      <c r="D67" s="127"/>
      <c r="E67" s="127"/>
      <c r="F67" s="354"/>
      <c r="G67" s="378"/>
      <c r="H67" s="379"/>
      <c r="I67" s="378"/>
      <c r="J67" s="378"/>
    </row>
    <row r="68" spans="1:12" x14ac:dyDescent="0.2">
      <c r="A68" s="343" t="s">
        <v>131</v>
      </c>
      <c r="B68" s="127">
        <v>9.1269841269841265</v>
      </c>
      <c r="C68" s="127">
        <v>9.3840818563153938</v>
      </c>
      <c r="D68" s="127">
        <v>9.7208772528269698</v>
      </c>
      <c r="E68" s="127">
        <v>0.43620409981425601</v>
      </c>
      <c r="F68" s="354">
        <v>9.7232206566508363</v>
      </c>
      <c r="G68" s="378"/>
      <c r="H68" s="379"/>
      <c r="I68" s="379"/>
      <c r="J68" s="379"/>
      <c r="K68" s="379"/>
      <c r="L68" s="379"/>
    </row>
    <row r="69" spans="1:12" x14ac:dyDescent="0.2">
      <c r="A69" s="344" t="s">
        <v>130</v>
      </c>
      <c r="B69" s="127"/>
      <c r="C69" s="127"/>
      <c r="D69" s="127"/>
      <c r="E69" s="127"/>
      <c r="F69" s="354"/>
      <c r="G69" s="378"/>
      <c r="H69" s="379"/>
      <c r="I69" s="378"/>
      <c r="J69" s="378"/>
    </row>
    <row r="70" spans="1:12" ht="15" customHeight="1" x14ac:dyDescent="0.2">
      <c r="A70" s="343" t="s">
        <v>129</v>
      </c>
      <c r="B70" s="127">
        <v>23.412698412698411</v>
      </c>
      <c r="C70" s="127">
        <v>45.874334900579619</v>
      </c>
      <c r="D70" s="127">
        <v>46.065586064300483</v>
      </c>
      <c r="E70" s="127">
        <v>20.731601404145756</v>
      </c>
      <c r="F70" s="354">
        <v>46.10969113974113</v>
      </c>
      <c r="G70" s="378"/>
      <c r="H70" s="379"/>
      <c r="I70" s="379"/>
      <c r="J70" s="379"/>
      <c r="K70" s="379"/>
      <c r="L70" s="379"/>
    </row>
    <row r="71" spans="1:12" x14ac:dyDescent="0.2">
      <c r="A71" s="344" t="s">
        <v>128</v>
      </c>
      <c r="B71" s="127"/>
      <c r="C71" s="127"/>
      <c r="D71" s="127"/>
      <c r="E71" s="127"/>
      <c r="F71" s="354"/>
      <c r="G71" s="378"/>
      <c r="H71" s="379"/>
      <c r="I71" s="378"/>
      <c r="J71" s="378"/>
    </row>
    <row r="72" spans="1:12" ht="15" customHeight="1" x14ac:dyDescent="0.2">
      <c r="A72" s="343" t="s">
        <v>127</v>
      </c>
      <c r="B72" s="127">
        <v>3.1746031746031744</v>
      </c>
      <c r="C72" s="127">
        <v>1.0010921055872521</v>
      </c>
      <c r="D72" s="127" t="s">
        <v>21</v>
      </c>
      <c r="E72" s="127">
        <v>0</v>
      </c>
      <c r="F72" s="354">
        <v>1.240705170490676</v>
      </c>
      <c r="G72" s="378"/>
      <c r="H72" s="379"/>
      <c r="I72" s="379"/>
      <c r="J72" s="379"/>
      <c r="K72" s="379"/>
      <c r="L72" s="379"/>
    </row>
    <row r="73" spans="1:12" x14ac:dyDescent="0.2">
      <c r="A73" s="344" t="s">
        <v>126</v>
      </c>
      <c r="B73" s="127"/>
      <c r="C73" s="127"/>
      <c r="D73" s="127"/>
      <c r="E73" s="127"/>
      <c r="F73" s="354"/>
      <c r="G73" s="378"/>
      <c r="H73" s="379"/>
      <c r="I73" s="378"/>
      <c r="J73" s="378"/>
    </row>
    <row r="74" spans="1:12" x14ac:dyDescent="0.2">
      <c r="A74" s="343" t="s">
        <v>568</v>
      </c>
      <c r="B74" s="127">
        <v>2.3809523809523809</v>
      </c>
      <c r="C74" s="127" t="s">
        <v>21</v>
      </c>
      <c r="D74" s="127" t="s">
        <v>21</v>
      </c>
      <c r="E74" s="127" t="s">
        <v>21</v>
      </c>
      <c r="F74" s="354" t="s">
        <v>21</v>
      </c>
      <c r="G74" s="378"/>
      <c r="H74" s="379"/>
      <c r="I74" s="379"/>
      <c r="J74" s="379"/>
      <c r="K74" s="379"/>
      <c r="L74" s="379"/>
    </row>
    <row r="75" spans="1:12" x14ac:dyDescent="0.2">
      <c r="A75" s="344" t="s">
        <v>569</v>
      </c>
      <c r="B75" s="127"/>
      <c r="C75" s="127"/>
      <c r="D75" s="127"/>
      <c r="E75" s="127"/>
      <c r="F75" s="354"/>
      <c r="G75" s="378"/>
      <c r="H75" s="379"/>
      <c r="I75" s="378"/>
      <c r="J75" s="378"/>
    </row>
    <row r="76" spans="1:12" x14ac:dyDescent="0.2">
      <c r="A76" s="343" t="s">
        <v>125</v>
      </c>
      <c r="B76" s="127">
        <v>3.9682539682539679</v>
      </c>
      <c r="C76" s="127" t="s">
        <v>21</v>
      </c>
      <c r="D76" s="127" t="s">
        <v>21</v>
      </c>
      <c r="E76" s="127" t="s">
        <v>21</v>
      </c>
      <c r="F76" s="354" t="s">
        <v>21</v>
      </c>
      <c r="G76" s="378"/>
      <c r="H76" s="379"/>
      <c r="I76" s="379"/>
      <c r="J76" s="379"/>
      <c r="K76" s="379"/>
      <c r="L76" s="379"/>
    </row>
    <row r="77" spans="1:12" x14ac:dyDescent="0.2">
      <c r="A77" s="344" t="s">
        <v>124</v>
      </c>
      <c r="B77" s="127"/>
      <c r="C77" s="127"/>
      <c r="D77" s="127"/>
      <c r="E77" s="127"/>
      <c r="F77" s="354"/>
      <c r="G77" s="378"/>
      <c r="H77" s="379"/>
      <c r="I77" s="378"/>
      <c r="J77" s="378"/>
    </row>
    <row r="78" spans="1:12" x14ac:dyDescent="0.2">
      <c r="A78" s="343" t="s">
        <v>123</v>
      </c>
      <c r="B78" s="127">
        <v>2.7777777777777777</v>
      </c>
      <c r="C78" s="127">
        <v>2.1652367647638662</v>
      </c>
      <c r="D78" s="127">
        <v>2.3025669028792617</v>
      </c>
      <c r="E78" s="127">
        <v>0.2518609413827978</v>
      </c>
      <c r="F78" s="354">
        <v>2.5955146373216689</v>
      </c>
      <c r="G78" s="378"/>
      <c r="H78" s="379"/>
      <c r="I78" s="379"/>
      <c r="J78" s="379"/>
      <c r="K78" s="379"/>
      <c r="L78" s="379"/>
    </row>
    <row r="79" spans="1:12" x14ac:dyDescent="0.2">
      <c r="A79" s="344" t="s">
        <v>122</v>
      </c>
      <c r="B79" s="127"/>
      <c r="C79" s="127"/>
      <c r="D79" s="127"/>
      <c r="E79" s="127"/>
      <c r="F79" s="354"/>
      <c r="G79" s="378"/>
      <c r="H79" s="379"/>
      <c r="I79" s="378"/>
      <c r="J79" s="378"/>
    </row>
    <row r="80" spans="1:12" x14ac:dyDescent="0.2">
      <c r="A80" s="343" t="s">
        <v>121</v>
      </c>
      <c r="B80" s="127">
        <v>21.031746031746032</v>
      </c>
      <c r="C80" s="127">
        <v>20.309408375843908</v>
      </c>
      <c r="D80" s="127">
        <v>20.75557288295348</v>
      </c>
      <c r="E80" s="127">
        <v>4.6346335409295039</v>
      </c>
      <c r="F80" s="354">
        <v>20.774816559918797</v>
      </c>
      <c r="G80" s="378"/>
      <c r="H80" s="379"/>
      <c r="I80" s="379"/>
      <c r="J80" s="379"/>
      <c r="K80" s="379"/>
      <c r="L80" s="379"/>
    </row>
    <row r="81" spans="1:12" x14ac:dyDescent="0.2">
      <c r="A81" s="344" t="s">
        <v>120</v>
      </c>
      <c r="B81" s="127"/>
      <c r="C81" s="127"/>
      <c r="D81" s="127"/>
      <c r="E81" s="127"/>
      <c r="F81" s="354"/>
      <c r="G81" s="378"/>
      <c r="H81" s="379"/>
      <c r="I81" s="378"/>
      <c r="J81" s="378"/>
    </row>
    <row r="82" spans="1:12" x14ac:dyDescent="0.2">
      <c r="A82" s="343" t="s">
        <v>119</v>
      </c>
      <c r="B82" s="127">
        <v>5.6</v>
      </c>
      <c r="C82" s="127">
        <v>4.0999999999999996</v>
      </c>
      <c r="D82" s="127" t="s">
        <v>21</v>
      </c>
      <c r="E82" s="127">
        <v>0.2</v>
      </c>
      <c r="F82" s="354">
        <v>4.0999999999999996</v>
      </c>
      <c r="G82" s="378"/>
      <c r="H82" s="379"/>
      <c r="I82" s="379"/>
      <c r="J82" s="379"/>
      <c r="K82" s="379"/>
      <c r="L82" s="379"/>
    </row>
    <row r="83" spans="1:12" x14ac:dyDescent="0.2">
      <c r="A83" s="344" t="s">
        <v>118</v>
      </c>
      <c r="B83" s="127"/>
      <c r="C83" s="127"/>
      <c r="D83" s="127"/>
      <c r="E83" s="127"/>
      <c r="F83" s="354"/>
      <c r="G83" s="378"/>
      <c r="H83" s="378"/>
      <c r="I83" s="378"/>
      <c r="J83" s="378"/>
    </row>
    <row r="84" spans="1:12" x14ac:dyDescent="0.2">
      <c r="A84" s="538"/>
      <c r="B84" s="539"/>
      <c r="C84" s="539"/>
      <c r="D84" s="539"/>
      <c r="E84" s="539"/>
      <c r="F84" s="90"/>
      <c r="G84" s="378"/>
      <c r="H84" s="378"/>
      <c r="I84" s="378"/>
      <c r="J84" s="378"/>
    </row>
    <row r="85" spans="1:12" ht="15" customHeight="1" x14ac:dyDescent="0.2">
      <c r="A85" s="524" t="s">
        <v>304</v>
      </c>
      <c r="B85" s="524"/>
      <c r="C85" s="524"/>
      <c r="D85" s="524"/>
      <c r="E85" s="524"/>
      <c r="F85" s="524"/>
      <c r="G85" s="378"/>
      <c r="H85" s="378"/>
      <c r="I85" s="378"/>
      <c r="J85" s="378"/>
    </row>
    <row r="86" spans="1:12" ht="15" customHeight="1" x14ac:dyDescent="0.2">
      <c r="A86" s="524" t="s">
        <v>593</v>
      </c>
      <c r="B86" s="524"/>
      <c r="C86" s="524"/>
      <c r="D86" s="524"/>
      <c r="E86" s="524"/>
      <c r="F86" s="524"/>
      <c r="G86" s="378"/>
      <c r="H86" s="378"/>
      <c r="I86" s="378"/>
      <c r="J86" s="378"/>
    </row>
    <row r="87" spans="1:12" x14ac:dyDescent="0.2">
      <c r="G87" s="378"/>
      <c r="H87" s="378"/>
      <c r="I87" s="378"/>
      <c r="J87" s="378"/>
    </row>
    <row r="88" spans="1:12" x14ac:dyDescent="0.2">
      <c r="G88" s="378"/>
      <c r="H88" s="378"/>
      <c r="I88" s="378"/>
      <c r="J88" s="378"/>
    </row>
    <row r="89" spans="1:12" x14ac:dyDescent="0.2">
      <c r="G89" s="378"/>
      <c r="H89" s="378"/>
      <c r="I89" s="378"/>
      <c r="J89" s="378"/>
    </row>
    <row r="90" spans="1:12" x14ac:dyDescent="0.2">
      <c r="G90" s="378"/>
      <c r="H90" s="378"/>
      <c r="I90" s="378"/>
      <c r="J90" s="378"/>
    </row>
  </sheetData>
  <mergeCells count="13">
    <mergeCell ref="A85:F85"/>
    <mergeCell ref="A86:F86"/>
    <mergeCell ref="A1:F1"/>
    <mergeCell ref="A2:F2"/>
    <mergeCell ref="C3:E3"/>
    <mergeCell ref="A45:F45"/>
    <mergeCell ref="A3:A6"/>
    <mergeCell ref="B3:B6"/>
    <mergeCell ref="F3:F5"/>
    <mergeCell ref="C4:C5"/>
    <mergeCell ref="D4:E4"/>
    <mergeCell ref="C6:F6"/>
    <mergeCell ref="A84:E84"/>
  </mergeCells>
  <pageMargins left="0.25" right="0.25" top="0.75" bottom="0.75" header="0.3" footer="0.3"/>
  <pageSetup paperSize="9" scale="58" orientation="portrait" horizontalDpi="4294967294"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pageSetUpPr fitToPage="1"/>
  </sheetPr>
  <dimension ref="A1:O83"/>
  <sheetViews>
    <sheetView showGridLines="0" zoomScaleNormal="100" workbookViewId="0">
      <selection sqref="A1:H1"/>
    </sheetView>
  </sheetViews>
  <sheetFormatPr defaultColWidth="8.85546875" defaultRowHeight="12.75" x14ac:dyDescent="0.2"/>
  <cols>
    <col min="1" max="1" width="45.5703125" style="151" customWidth="1"/>
    <col min="2" max="8" width="18.140625" style="151" customWidth="1"/>
    <col min="9" max="16384" width="8.85546875" style="151"/>
  </cols>
  <sheetData>
    <row r="1" spans="1:8" x14ac:dyDescent="0.2">
      <c r="A1" s="527" t="s">
        <v>565</v>
      </c>
      <c r="B1" s="527"/>
      <c r="C1" s="527"/>
      <c r="D1" s="527"/>
      <c r="E1" s="527"/>
      <c r="F1" s="527"/>
      <c r="G1" s="527"/>
      <c r="H1" s="527"/>
    </row>
    <row r="2" spans="1:8" x14ac:dyDescent="0.2">
      <c r="A2" s="634" t="s">
        <v>594</v>
      </c>
      <c r="B2" s="634"/>
      <c r="C2" s="634"/>
      <c r="D2" s="634"/>
      <c r="E2" s="634"/>
      <c r="F2" s="634"/>
      <c r="G2" s="634"/>
      <c r="H2" s="634"/>
    </row>
    <row r="3" spans="1:8" ht="23.25" customHeight="1" x14ac:dyDescent="0.2">
      <c r="A3" s="531" t="s">
        <v>330</v>
      </c>
      <c r="B3" s="528" t="s">
        <v>415</v>
      </c>
      <c r="C3" s="528"/>
      <c r="D3" s="528"/>
      <c r="E3" s="528"/>
      <c r="F3" s="528"/>
      <c r="G3" s="528"/>
      <c r="H3" s="529"/>
    </row>
    <row r="4" spans="1:8" ht="35.25" customHeight="1" x14ac:dyDescent="0.2">
      <c r="A4" s="538"/>
      <c r="B4" s="308" t="s">
        <v>23</v>
      </c>
      <c r="C4" s="308" t="s">
        <v>69</v>
      </c>
      <c r="D4" s="308" t="s">
        <v>482</v>
      </c>
      <c r="E4" s="308" t="s">
        <v>506</v>
      </c>
      <c r="F4" s="308" t="s">
        <v>73</v>
      </c>
      <c r="G4" s="308" t="s">
        <v>75</v>
      </c>
      <c r="H4" s="309" t="s">
        <v>78</v>
      </c>
    </row>
    <row r="5" spans="1:8" ht="31.5" customHeight="1" x14ac:dyDescent="0.2">
      <c r="A5" s="533"/>
      <c r="B5" s="209" t="s">
        <v>24</v>
      </c>
      <c r="C5" s="209" t="s">
        <v>70</v>
      </c>
      <c r="D5" s="209" t="s">
        <v>71</v>
      </c>
      <c r="E5" s="209" t="s">
        <v>72</v>
      </c>
      <c r="F5" s="209" t="s">
        <v>74</v>
      </c>
      <c r="G5" s="209" t="s">
        <v>76</v>
      </c>
      <c r="H5" s="210" t="s">
        <v>77</v>
      </c>
    </row>
    <row r="6" spans="1:8" x14ac:dyDescent="0.2">
      <c r="A6" s="470" t="s">
        <v>372</v>
      </c>
      <c r="B6" s="470"/>
      <c r="C6" s="470"/>
      <c r="D6" s="470"/>
      <c r="E6" s="470"/>
      <c r="F6" s="470"/>
      <c r="G6" s="470"/>
      <c r="H6" s="470"/>
    </row>
    <row r="7" spans="1:8" x14ac:dyDescent="0.2">
      <c r="A7" s="307" t="s">
        <v>445</v>
      </c>
      <c r="B7" s="78">
        <v>9411100.5999999996</v>
      </c>
      <c r="C7" s="78">
        <v>2829465.1</v>
      </c>
      <c r="D7" s="78" t="s">
        <v>27</v>
      </c>
      <c r="E7" s="78">
        <v>1323320.1000000001</v>
      </c>
      <c r="F7" s="78">
        <v>677809.8</v>
      </c>
      <c r="G7" s="78">
        <v>632993.5</v>
      </c>
      <c r="H7" s="79" t="s">
        <v>27</v>
      </c>
    </row>
    <row r="8" spans="1:8" ht="13.5" x14ac:dyDescent="0.2">
      <c r="A8" s="314" t="s">
        <v>1</v>
      </c>
      <c r="B8" s="78"/>
      <c r="C8" s="78"/>
      <c r="D8" s="78"/>
      <c r="E8" s="78"/>
      <c r="F8" s="78"/>
      <c r="G8" s="78"/>
      <c r="H8" s="79"/>
    </row>
    <row r="9" spans="1:8" x14ac:dyDescent="0.2">
      <c r="A9" s="319" t="s">
        <v>446</v>
      </c>
      <c r="B9" s="80">
        <v>1680536</v>
      </c>
      <c r="C9" s="80">
        <v>1059799.2</v>
      </c>
      <c r="D9" s="80">
        <v>228826.8</v>
      </c>
      <c r="E9" s="80">
        <v>164711.1</v>
      </c>
      <c r="F9" s="80">
        <v>71144.399999999994</v>
      </c>
      <c r="G9" s="80">
        <v>69029.5</v>
      </c>
      <c r="H9" s="81">
        <v>87025.1</v>
      </c>
    </row>
    <row r="10" spans="1:8" x14ac:dyDescent="0.2">
      <c r="A10" s="317" t="s">
        <v>225</v>
      </c>
      <c r="B10" s="80"/>
      <c r="C10" s="80"/>
      <c r="D10" s="80"/>
      <c r="E10" s="80"/>
      <c r="F10" s="80"/>
      <c r="G10" s="80"/>
      <c r="H10" s="81"/>
    </row>
    <row r="11" spans="1:8" x14ac:dyDescent="0.2">
      <c r="A11" s="319" t="s">
        <v>447</v>
      </c>
      <c r="B11" s="80">
        <v>2573345.6</v>
      </c>
      <c r="C11" s="80">
        <v>470508.5</v>
      </c>
      <c r="D11" s="80">
        <v>1251049.3</v>
      </c>
      <c r="E11" s="80">
        <v>447106.1</v>
      </c>
      <c r="F11" s="80" t="s">
        <v>27</v>
      </c>
      <c r="G11" s="80">
        <v>105864.7</v>
      </c>
      <c r="H11" s="81" t="s">
        <v>27</v>
      </c>
    </row>
    <row r="12" spans="1:8" x14ac:dyDescent="0.2">
      <c r="A12" s="317" t="s">
        <v>65</v>
      </c>
      <c r="B12" s="80"/>
      <c r="C12" s="80"/>
      <c r="D12" s="80"/>
      <c r="E12" s="80"/>
      <c r="F12" s="80"/>
      <c r="G12" s="80"/>
      <c r="H12" s="81"/>
    </row>
    <row r="13" spans="1:8" x14ac:dyDescent="0.2">
      <c r="A13" s="315" t="s">
        <v>448</v>
      </c>
      <c r="B13" s="80">
        <v>545687.30000000005</v>
      </c>
      <c r="C13" s="80">
        <v>221846.1</v>
      </c>
      <c r="D13" s="17">
        <v>101810.9</v>
      </c>
      <c r="E13" s="17" t="s">
        <v>27</v>
      </c>
      <c r="F13" s="17">
        <v>150571.1</v>
      </c>
      <c r="G13" s="17" t="s">
        <v>27</v>
      </c>
      <c r="H13" s="18" t="s">
        <v>440</v>
      </c>
    </row>
    <row r="14" spans="1:8" x14ac:dyDescent="0.2">
      <c r="A14" s="316" t="s">
        <v>210</v>
      </c>
      <c r="B14" s="80"/>
      <c r="C14" s="80"/>
      <c r="D14" s="17"/>
      <c r="E14" s="17"/>
      <c r="F14" s="17"/>
      <c r="G14" s="17"/>
      <c r="H14" s="18"/>
    </row>
    <row r="15" spans="1:8" x14ac:dyDescent="0.2">
      <c r="A15" s="319" t="s">
        <v>449</v>
      </c>
      <c r="B15" s="80">
        <v>4879974.9000000004</v>
      </c>
      <c r="C15" s="80">
        <v>1282918.1000000001</v>
      </c>
      <c r="D15" s="80">
        <v>1784252</v>
      </c>
      <c r="E15" s="80">
        <v>659813.30000000005</v>
      </c>
      <c r="F15" s="80">
        <v>285720</v>
      </c>
      <c r="G15" s="80">
        <v>426158.9</v>
      </c>
      <c r="H15" s="81">
        <v>441112.6</v>
      </c>
    </row>
    <row r="16" spans="1:8" x14ac:dyDescent="0.2">
      <c r="A16" s="317" t="s">
        <v>63</v>
      </c>
      <c r="B16" s="80"/>
      <c r="C16" s="80"/>
      <c r="D16" s="80"/>
      <c r="E16" s="80"/>
      <c r="F16" s="80"/>
      <c r="G16" s="80"/>
      <c r="H16" s="81"/>
    </row>
    <row r="17" spans="1:8" x14ac:dyDescent="0.2">
      <c r="A17" s="319" t="s">
        <v>450</v>
      </c>
      <c r="B17" s="80">
        <v>277244.09999999998</v>
      </c>
      <c r="C17" s="80">
        <v>16239.4</v>
      </c>
      <c r="D17" s="80" t="s">
        <v>27</v>
      </c>
      <c r="E17" s="80">
        <v>51689.7</v>
      </c>
      <c r="F17" s="80" t="s">
        <v>27</v>
      </c>
      <c r="G17" s="80">
        <v>31940.5</v>
      </c>
      <c r="H17" s="81">
        <v>33885.9</v>
      </c>
    </row>
    <row r="18" spans="1:8" x14ac:dyDescent="0.2">
      <c r="A18" s="317" t="s">
        <v>227</v>
      </c>
      <c r="B18" s="80"/>
      <c r="C18" s="80"/>
      <c r="D18" s="80"/>
      <c r="E18" s="80"/>
      <c r="F18" s="80"/>
      <c r="G18" s="80"/>
      <c r="H18" s="81"/>
    </row>
    <row r="19" spans="1:8" x14ac:dyDescent="0.2">
      <c r="A19" s="313" t="s">
        <v>451</v>
      </c>
      <c r="B19" s="320"/>
      <c r="C19" s="87"/>
      <c r="D19" s="87"/>
      <c r="E19" s="87"/>
      <c r="F19" s="87"/>
      <c r="G19" s="87"/>
      <c r="H19" s="90"/>
    </row>
    <row r="20" spans="1:8" x14ac:dyDescent="0.2">
      <c r="A20" s="321" t="s">
        <v>587</v>
      </c>
      <c r="B20" s="318"/>
      <c r="C20" s="87"/>
      <c r="D20" s="160"/>
      <c r="E20" s="160"/>
      <c r="F20" s="160"/>
      <c r="G20" s="160"/>
      <c r="H20" s="90"/>
    </row>
    <row r="21" spans="1:8" x14ac:dyDescent="0.2">
      <c r="A21" s="315" t="s">
        <v>136</v>
      </c>
      <c r="B21" s="80">
        <v>1119325.7</v>
      </c>
      <c r="C21" s="80">
        <v>201423.1</v>
      </c>
      <c r="D21" s="80">
        <v>868223.8</v>
      </c>
      <c r="E21" s="80">
        <v>32679.4</v>
      </c>
      <c r="F21" s="80">
        <v>9168.4</v>
      </c>
      <c r="G21" s="80" t="s">
        <v>27</v>
      </c>
      <c r="H21" s="81" t="s">
        <v>27</v>
      </c>
    </row>
    <row r="22" spans="1:8" x14ac:dyDescent="0.2">
      <c r="A22" s="316" t="s">
        <v>135</v>
      </c>
      <c r="B22" s="80"/>
      <c r="C22" s="80"/>
      <c r="D22" s="80"/>
      <c r="E22" s="80"/>
      <c r="F22" s="80"/>
      <c r="G22" s="80"/>
      <c r="H22" s="81"/>
    </row>
    <row r="23" spans="1:8" x14ac:dyDescent="0.2">
      <c r="A23" s="315" t="s">
        <v>414</v>
      </c>
      <c r="B23" s="80">
        <v>151254.6</v>
      </c>
      <c r="C23" s="80" t="s">
        <v>27</v>
      </c>
      <c r="D23" s="80">
        <v>125841.7</v>
      </c>
      <c r="E23" s="80" t="s">
        <v>25</v>
      </c>
      <c r="F23" s="80" t="s">
        <v>27</v>
      </c>
      <c r="G23" s="80">
        <v>5137</v>
      </c>
      <c r="H23" s="81" t="s">
        <v>25</v>
      </c>
    </row>
    <row r="24" spans="1:8" x14ac:dyDescent="0.2">
      <c r="A24" s="316" t="s">
        <v>413</v>
      </c>
      <c r="B24" s="80"/>
      <c r="C24" s="80"/>
      <c r="D24" s="80"/>
      <c r="E24" s="80"/>
      <c r="F24" s="80"/>
      <c r="G24" s="80"/>
      <c r="H24" s="81"/>
    </row>
    <row r="25" spans="1:8" x14ac:dyDescent="0.2">
      <c r="A25" s="315" t="s">
        <v>208</v>
      </c>
      <c r="B25" s="80">
        <v>356426.7</v>
      </c>
      <c r="C25" s="80">
        <v>12109.3</v>
      </c>
      <c r="D25" s="80" t="s">
        <v>27</v>
      </c>
      <c r="E25" s="80">
        <v>7683.2</v>
      </c>
      <c r="F25" s="80">
        <v>276319.3</v>
      </c>
      <c r="G25" s="80" t="s">
        <v>27</v>
      </c>
      <c r="H25" s="81" t="s">
        <v>25</v>
      </c>
    </row>
    <row r="26" spans="1:8" x14ac:dyDescent="0.2">
      <c r="A26" s="316" t="s">
        <v>134</v>
      </c>
      <c r="B26" s="80"/>
      <c r="C26" s="80"/>
      <c r="D26" s="80"/>
      <c r="E26" s="80"/>
      <c r="F26" s="80"/>
      <c r="G26" s="80"/>
      <c r="H26" s="81"/>
    </row>
    <row r="27" spans="1:8" x14ac:dyDescent="0.2">
      <c r="A27" s="315" t="s">
        <v>133</v>
      </c>
      <c r="B27" s="80">
        <v>196611.6</v>
      </c>
      <c r="C27" s="80" t="s">
        <v>27</v>
      </c>
      <c r="D27" s="80">
        <v>14999.7</v>
      </c>
      <c r="E27" s="80" t="s">
        <v>27</v>
      </c>
      <c r="F27" s="80" t="s">
        <v>27</v>
      </c>
      <c r="G27" s="80" t="s">
        <v>27</v>
      </c>
      <c r="H27" s="81" t="s">
        <v>25</v>
      </c>
    </row>
    <row r="28" spans="1:8" x14ac:dyDescent="0.2">
      <c r="A28" s="316" t="s">
        <v>132</v>
      </c>
      <c r="B28" s="80"/>
      <c r="C28" s="80"/>
      <c r="D28" s="80"/>
      <c r="E28" s="80"/>
      <c r="F28" s="80"/>
      <c r="G28" s="80"/>
      <c r="H28" s="81"/>
    </row>
    <row r="29" spans="1:8" x14ac:dyDescent="0.2">
      <c r="A29" s="315" t="s">
        <v>131</v>
      </c>
      <c r="B29" s="80">
        <v>854873.2</v>
      </c>
      <c r="C29" s="80" t="s">
        <v>27</v>
      </c>
      <c r="D29" s="80" t="s">
        <v>25</v>
      </c>
      <c r="E29" s="80">
        <v>811978.9</v>
      </c>
      <c r="F29" s="80" t="s">
        <v>25</v>
      </c>
      <c r="G29" s="80" t="s">
        <v>27</v>
      </c>
      <c r="H29" s="81" t="s">
        <v>27</v>
      </c>
    </row>
    <row r="30" spans="1:8" x14ac:dyDescent="0.2">
      <c r="A30" s="316" t="s">
        <v>130</v>
      </c>
      <c r="B30" s="80"/>
      <c r="C30" s="80"/>
      <c r="D30" s="80"/>
      <c r="E30" s="80"/>
      <c r="F30" s="80"/>
      <c r="G30" s="80"/>
      <c r="H30" s="81"/>
    </row>
    <row r="31" spans="1:8" ht="15" customHeight="1" x14ac:dyDescent="0.2">
      <c r="A31" s="315" t="s">
        <v>129</v>
      </c>
      <c r="B31" s="80">
        <v>4104807.7</v>
      </c>
      <c r="C31" s="80">
        <v>1252121.8999999999</v>
      </c>
      <c r="D31" s="80">
        <v>1608878.5</v>
      </c>
      <c r="E31" s="80">
        <v>207622.8</v>
      </c>
      <c r="F31" s="80">
        <v>285640.5</v>
      </c>
      <c r="G31" s="80">
        <v>418504.6</v>
      </c>
      <c r="H31" s="81">
        <v>332039.40000000002</v>
      </c>
    </row>
    <row r="32" spans="1:8" x14ac:dyDescent="0.2">
      <c r="A32" s="316" t="s">
        <v>128</v>
      </c>
      <c r="B32" s="80"/>
      <c r="C32" s="80"/>
      <c r="D32" s="80"/>
      <c r="E32" s="80"/>
      <c r="F32" s="80"/>
      <c r="G32" s="80"/>
      <c r="H32" s="81"/>
    </row>
    <row r="33" spans="1:15" ht="15" customHeight="1" x14ac:dyDescent="0.2">
      <c r="A33" s="315" t="s">
        <v>127</v>
      </c>
      <c r="B33" s="80">
        <v>145354.79999999999</v>
      </c>
      <c r="C33" s="80" t="s">
        <v>27</v>
      </c>
      <c r="D33" s="80">
        <v>5667</v>
      </c>
      <c r="E33" s="80" t="s">
        <v>27</v>
      </c>
      <c r="F33" s="80" t="s">
        <v>25</v>
      </c>
      <c r="G33" s="80">
        <v>1036.4000000000001</v>
      </c>
      <c r="H33" s="81">
        <v>137579.6</v>
      </c>
    </row>
    <row r="34" spans="1:15" x14ac:dyDescent="0.2">
      <c r="A34" s="316" t="s">
        <v>126</v>
      </c>
      <c r="B34" s="80"/>
      <c r="C34" s="80"/>
      <c r="D34" s="80"/>
      <c r="E34" s="80"/>
      <c r="F34" s="80"/>
      <c r="G34" s="80"/>
      <c r="H34" s="81"/>
    </row>
    <row r="35" spans="1:15" x14ac:dyDescent="0.2">
      <c r="A35" s="343" t="s">
        <v>568</v>
      </c>
      <c r="B35" s="80">
        <v>28848.1</v>
      </c>
      <c r="C35" s="80" t="s">
        <v>27</v>
      </c>
      <c r="D35" s="80">
        <v>15324</v>
      </c>
      <c r="E35" s="80" t="s">
        <v>27</v>
      </c>
      <c r="F35" s="80" t="s">
        <v>25</v>
      </c>
      <c r="G35" s="80">
        <v>8841.7999999999993</v>
      </c>
      <c r="H35" s="81" t="s">
        <v>25</v>
      </c>
    </row>
    <row r="36" spans="1:15" x14ac:dyDescent="0.2">
      <c r="A36" s="344" t="s">
        <v>569</v>
      </c>
      <c r="B36" s="80"/>
      <c r="C36" s="80"/>
      <c r="D36" s="80"/>
      <c r="E36" s="80"/>
      <c r="F36" s="80"/>
      <c r="G36" s="80"/>
      <c r="H36" s="81"/>
    </row>
    <row r="37" spans="1:15" x14ac:dyDescent="0.2">
      <c r="A37" s="315" t="s">
        <v>125</v>
      </c>
      <c r="B37" s="80">
        <v>427335.2</v>
      </c>
      <c r="C37" s="80" t="s">
        <v>27</v>
      </c>
      <c r="D37" s="80">
        <v>327531.59999999998</v>
      </c>
      <c r="E37" s="80">
        <v>51230.6</v>
      </c>
      <c r="F37" s="80" t="s">
        <v>25</v>
      </c>
      <c r="G37" s="80">
        <v>9686.5</v>
      </c>
      <c r="H37" s="81" t="s">
        <v>27</v>
      </c>
    </row>
    <row r="38" spans="1:15" x14ac:dyDescent="0.2">
      <c r="A38" s="316" t="s">
        <v>124</v>
      </c>
      <c r="B38" s="80"/>
      <c r="C38" s="80"/>
      <c r="D38" s="80"/>
      <c r="E38" s="80"/>
      <c r="F38" s="80"/>
      <c r="G38" s="80"/>
      <c r="H38" s="81"/>
    </row>
    <row r="39" spans="1:15" x14ac:dyDescent="0.2">
      <c r="A39" s="315" t="s">
        <v>123</v>
      </c>
      <c r="B39" s="80">
        <v>168487</v>
      </c>
      <c r="C39" s="80">
        <v>45781.3</v>
      </c>
      <c r="D39" s="80">
        <v>65945.8</v>
      </c>
      <c r="E39" s="80" t="s">
        <v>27</v>
      </c>
      <c r="F39" s="80" t="s">
        <v>25</v>
      </c>
      <c r="G39" s="17">
        <v>28623.3</v>
      </c>
      <c r="H39" s="18" t="s">
        <v>27</v>
      </c>
    </row>
    <row r="40" spans="1:15" x14ac:dyDescent="0.2">
      <c r="A40" s="316" t="s">
        <v>122</v>
      </c>
      <c r="B40" s="80"/>
      <c r="C40" s="80"/>
      <c r="D40" s="80"/>
      <c r="E40" s="80"/>
      <c r="F40" s="80"/>
      <c r="G40" s="80"/>
      <c r="H40" s="81"/>
    </row>
    <row r="41" spans="1:15" x14ac:dyDescent="0.2">
      <c r="A41" s="315" t="s">
        <v>121</v>
      </c>
      <c r="B41" s="80">
        <v>1703826.1</v>
      </c>
      <c r="C41" s="80">
        <v>1069061.7</v>
      </c>
      <c r="D41" s="80">
        <v>229445</v>
      </c>
      <c r="E41" s="80">
        <v>164728.5</v>
      </c>
      <c r="F41" s="80">
        <v>71385.399999999994</v>
      </c>
      <c r="G41" s="80">
        <v>82180.5</v>
      </c>
      <c r="H41" s="81">
        <v>87025.1</v>
      </c>
    </row>
    <row r="42" spans="1:15" x14ac:dyDescent="0.2">
      <c r="A42" s="316" t="s">
        <v>120</v>
      </c>
      <c r="B42" s="80"/>
      <c r="C42" s="80"/>
      <c r="D42" s="80"/>
      <c r="E42" s="80"/>
      <c r="F42" s="80"/>
      <c r="G42" s="80"/>
      <c r="H42" s="81"/>
    </row>
    <row r="43" spans="1:15" x14ac:dyDescent="0.2">
      <c r="A43" s="382" t="s">
        <v>119</v>
      </c>
      <c r="B43" s="80">
        <v>153949.9</v>
      </c>
      <c r="C43" s="80">
        <v>3014.7</v>
      </c>
      <c r="D43" s="80" t="s">
        <v>27</v>
      </c>
      <c r="E43" s="80">
        <v>35949.800000000003</v>
      </c>
      <c r="F43" s="80" t="s">
        <v>25</v>
      </c>
      <c r="G43" s="80">
        <v>10787.2</v>
      </c>
      <c r="H43" s="81" t="s">
        <v>27</v>
      </c>
    </row>
    <row r="44" spans="1:15" x14ac:dyDescent="0.2">
      <c r="A44" s="383" t="s">
        <v>118</v>
      </c>
      <c r="B44" s="80"/>
      <c r="C44" s="80"/>
      <c r="D44" s="80"/>
      <c r="E44" s="80"/>
      <c r="F44" s="80"/>
      <c r="G44" s="80"/>
      <c r="H44" s="81"/>
    </row>
    <row r="45" spans="1:15" x14ac:dyDescent="0.2">
      <c r="A45" s="538" t="s">
        <v>382</v>
      </c>
      <c r="B45" s="539"/>
      <c r="C45" s="539"/>
      <c r="D45" s="539"/>
      <c r="E45" s="539"/>
      <c r="F45" s="539"/>
      <c r="G45" s="539"/>
      <c r="H45" s="540"/>
    </row>
    <row r="46" spans="1:15" x14ac:dyDescent="0.2">
      <c r="A46" s="388" t="s">
        <v>0</v>
      </c>
      <c r="B46" s="83">
        <f>B7/$B7*100</f>
        <v>100</v>
      </c>
      <c r="C46" s="83">
        <v>30.065188124755572</v>
      </c>
      <c r="D46" s="83" t="s">
        <v>21</v>
      </c>
      <c r="E46" s="83">
        <v>14.061268243163823</v>
      </c>
      <c r="F46" s="83">
        <v>7.2022373238683697</v>
      </c>
      <c r="G46" s="83">
        <v>6.726030534622061</v>
      </c>
      <c r="H46" s="84" t="s">
        <v>21</v>
      </c>
      <c r="J46" s="172"/>
      <c r="L46" s="172"/>
      <c r="M46" s="172"/>
      <c r="N46" s="172"/>
    </row>
    <row r="47" spans="1:15" ht="13.5" x14ac:dyDescent="0.2">
      <c r="A47" s="381" t="s">
        <v>1</v>
      </c>
      <c r="B47" s="83"/>
      <c r="C47" s="83"/>
      <c r="D47" s="83"/>
      <c r="E47" s="83"/>
      <c r="F47" s="83"/>
      <c r="G47" s="83"/>
      <c r="H47" s="84"/>
      <c r="J47" s="172"/>
      <c r="L47" s="172"/>
      <c r="M47" s="172"/>
      <c r="N47" s="172"/>
    </row>
    <row r="48" spans="1:15" x14ac:dyDescent="0.2">
      <c r="A48" s="385" t="s">
        <v>171</v>
      </c>
      <c r="B48" s="85">
        <f>B9/$B9*100</f>
        <v>100</v>
      </c>
      <c r="C48" s="85">
        <v>63.06316556146372</v>
      </c>
      <c r="D48" s="85">
        <v>13.616298609491256</v>
      </c>
      <c r="E48" s="85">
        <v>9.8011051236034223</v>
      </c>
      <c r="F48" s="85">
        <v>4.2334350469136037</v>
      </c>
      <c r="G48" s="85">
        <v>4.107588293258817</v>
      </c>
      <c r="H48" s="86">
        <v>5.1784133157516417</v>
      </c>
      <c r="J48" s="172"/>
      <c r="K48" s="172"/>
      <c r="L48" s="172"/>
      <c r="M48" s="172"/>
      <c r="N48" s="172"/>
      <c r="O48" s="172"/>
    </row>
    <row r="49" spans="1:15" x14ac:dyDescent="0.2">
      <c r="A49" s="384" t="s">
        <v>225</v>
      </c>
      <c r="B49" s="85"/>
      <c r="C49" s="85"/>
      <c r="D49" s="85"/>
      <c r="E49" s="85"/>
      <c r="F49" s="85"/>
      <c r="G49" s="85"/>
      <c r="H49" s="86"/>
      <c r="J49" s="172"/>
      <c r="K49" s="172"/>
      <c r="L49" s="172"/>
      <c r="M49" s="172"/>
      <c r="N49" s="172"/>
      <c r="O49" s="172"/>
    </row>
    <row r="50" spans="1:15" x14ac:dyDescent="0.2">
      <c r="A50" s="385" t="s">
        <v>64</v>
      </c>
      <c r="B50" s="85">
        <f>B11/$B11*100</f>
        <v>100</v>
      </c>
      <c r="C50" s="85">
        <v>18.283921910838561</v>
      </c>
      <c r="D50" s="85">
        <v>48.615673697306725</v>
      </c>
      <c r="E50" s="85">
        <v>17.374506556756309</v>
      </c>
      <c r="F50" s="85" t="s">
        <v>21</v>
      </c>
      <c r="G50" s="85">
        <v>4.1138936021652128</v>
      </c>
      <c r="H50" s="86" t="s">
        <v>21</v>
      </c>
      <c r="J50" s="172"/>
      <c r="K50" s="172"/>
      <c r="L50" s="172"/>
      <c r="M50" s="172"/>
      <c r="N50" s="172"/>
      <c r="O50" s="172"/>
    </row>
    <row r="51" spans="1:15" x14ac:dyDescent="0.2">
      <c r="A51" s="384" t="s">
        <v>65</v>
      </c>
      <c r="B51" s="85"/>
      <c r="C51" s="85"/>
      <c r="D51" s="85"/>
      <c r="E51" s="85"/>
      <c r="F51" s="85"/>
      <c r="G51" s="85"/>
      <c r="H51" s="86"/>
      <c r="J51" s="172"/>
      <c r="K51" s="172"/>
      <c r="L51" s="172"/>
      <c r="M51" s="172"/>
      <c r="N51" s="172"/>
      <c r="O51" s="172"/>
    </row>
    <row r="52" spans="1:15" x14ac:dyDescent="0.2">
      <c r="A52" s="382" t="s">
        <v>209</v>
      </c>
      <c r="B52" s="85">
        <f>B13/$B13*100</f>
        <v>100</v>
      </c>
      <c r="C52" s="85">
        <v>40.700000000000003</v>
      </c>
      <c r="D52" s="85">
        <v>18.7</v>
      </c>
      <c r="E52" s="85" t="s">
        <v>21</v>
      </c>
      <c r="F52" s="85">
        <v>27.6</v>
      </c>
      <c r="G52" s="85" t="s">
        <v>21</v>
      </c>
      <c r="H52" s="86" t="s">
        <v>21</v>
      </c>
      <c r="J52" s="172"/>
      <c r="K52" s="172"/>
      <c r="L52" s="172"/>
      <c r="M52" s="172"/>
      <c r="N52" s="172"/>
      <c r="O52" s="172"/>
    </row>
    <row r="53" spans="1:15" x14ac:dyDescent="0.2">
      <c r="A53" s="316" t="s">
        <v>210</v>
      </c>
      <c r="B53" s="85"/>
      <c r="C53" s="85"/>
      <c r="D53" s="85"/>
      <c r="E53" s="85"/>
      <c r="F53" s="85"/>
      <c r="G53" s="85"/>
      <c r="H53" s="86"/>
      <c r="J53" s="172"/>
      <c r="K53" s="172"/>
      <c r="L53" s="172"/>
      <c r="M53" s="172"/>
      <c r="N53" s="172"/>
      <c r="O53" s="172"/>
    </row>
    <row r="54" spans="1:15" x14ac:dyDescent="0.2">
      <c r="A54" s="319" t="s">
        <v>224</v>
      </c>
      <c r="B54" s="85">
        <f>B15/$B15*100</f>
        <v>100</v>
      </c>
      <c r="C54" s="85">
        <v>26.289440546097893</v>
      </c>
      <c r="D54" s="85">
        <v>36.56272904190552</v>
      </c>
      <c r="E54" s="85">
        <v>13.520833887895611</v>
      </c>
      <c r="F54" s="85">
        <v>5.8549481473767413</v>
      </c>
      <c r="G54" s="85">
        <v>8.7328092609656647</v>
      </c>
      <c r="H54" s="86">
        <v>9.0392391157585656</v>
      </c>
      <c r="J54" s="172"/>
      <c r="K54" s="172"/>
      <c r="L54" s="172"/>
      <c r="M54" s="172"/>
      <c r="N54" s="172"/>
      <c r="O54" s="172"/>
    </row>
    <row r="55" spans="1:15" x14ac:dyDescent="0.2">
      <c r="A55" s="317" t="s">
        <v>63</v>
      </c>
      <c r="B55" s="85"/>
      <c r="C55" s="85"/>
      <c r="D55" s="85"/>
      <c r="E55" s="85"/>
      <c r="F55" s="85"/>
      <c r="G55" s="85"/>
      <c r="H55" s="86"/>
      <c r="J55" s="172"/>
      <c r="K55" s="172"/>
      <c r="L55" s="172"/>
      <c r="M55" s="172"/>
      <c r="N55" s="172"/>
      <c r="O55" s="172"/>
    </row>
    <row r="56" spans="1:15" x14ac:dyDescent="0.2">
      <c r="A56" s="319" t="s">
        <v>226</v>
      </c>
      <c r="B56" s="85">
        <f>B17/$B17*100</f>
        <v>100</v>
      </c>
      <c r="C56" s="85">
        <v>5.8574375433057009</v>
      </c>
      <c r="D56" s="85" t="s">
        <v>21</v>
      </c>
      <c r="E56" s="85">
        <v>18.644111813380341</v>
      </c>
      <c r="F56" s="85" t="s">
        <v>21</v>
      </c>
      <c r="G56" s="85">
        <v>11.520714056674246</v>
      </c>
      <c r="H56" s="86">
        <v>12.22240617564089</v>
      </c>
      <c r="J56" s="172"/>
      <c r="K56" s="172"/>
      <c r="L56" s="172"/>
      <c r="M56" s="172"/>
      <c r="N56" s="172"/>
      <c r="O56" s="172"/>
    </row>
    <row r="57" spans="1:15" x14ac:dyDescent="0.2">
      <c r="A57" s="317" t="s">
        <v>227</v>
      </c>
      <c r="B57" s="87"/>
      <c r="C57" s="85"/>
      <c r="D57" s="85"/>
      <c r="E57" s="85"/>
      <c r="F57" s="85"/>
      <c r="G57" s="85"/>
      <c r="H57" s="86"/>
      <c r="J57" s="172"/>
      <c r="K57" s="172"/>
      <c r="L57" s="172"/>
      <c r="M57" s="172"/>
      <c r="N57" s="172"/>
      <c r="O57" s="172"/>
    </row>
    <row r="58" spans="1:15" x14ac:dyDescent="0.2">
      <c r="A58" s="313" t="s">
        <v>137</v>
      </c>
      <c r="B58" s="320"/>
      <c r="C58" s="87"/>
      <c r="D58" s="87"/>
      <c r="E58" s="87"/>
      <c r="F58" s="87"/>
      <c r="G58" s="87"/>
      <c r="H58" s="90"/>
      <c r="J58" s="172"/>
      <c r="K58" s="172"/>
      <c r="L58" s="172"/>
      <c r="M58" s="172"/>
      <c r="N58" s="172"/>
      <c r="O58" s="172"/>
    </row>
    <row r="59" spans="1:15" x14ac:dyDescent="0.2">
      <c r="A59" s="321" t="s">
        <v>587</v>
      </c>
      <c r="B59" s="318"/>
      <c r="C59" s="87"/>
      <c r="D59" s="160"/>
      <c r="E59" s="160"/>
      <c r="F59" s="160"/>
      <c r="G59" s="160"/>
      <c r="H59" s="90"/>
      <c r="J59" s="172"/>
      <c r="K59" s="172"/>
      <c r="L59" s="172"/>
      <c r="M59" s="172"/>
      <c r="N59" s="172"/>
      <c r="O59" s="172"/>
    </row>
    <row r="60" spans="1:15" x14ac:dyDescent="0.2">
      <c r="A60" s="315" t="s">
        <v>136</v>
      </c>
      <c r="B60" s="85">
        <f>B21/$B21*100</f>
        <v>100</v>
      </c>
      <c r="C60" s="85">
        <v>17.995039334842396</v>
      </c>
      <c r="D60" s="85">
        <v>77.566681440442238</v>
      </c>
      <c r="E60" s="85">
        <v>2.919561303738492</v>
      </c>
      <c r="F60" s="85">
        <v>0.81910028510915089</v>
      </c>
      <c r="G60" s="85" t="s">
        <v>21</v>
      </c>
      <c r="H60" s="86" t="s">
        <v>21</v>
      </c>
      <c r="J60" s="172"/>
      <c r="K60" s="172"/>
      <c r="L60" s="172"/>
      <c r="M60" s="172"/>
      <c r="N60" s="172"/>
      <c r="O60" s="172"/>
    </row>
    <row r="61" spans="1:15" x14ac:dyDescent="0.2">
      <c r="A61" s="316" t="s">
        <v>135</v>
      </c>
      <c r="B61" s="85"/>
      <c r="C61" s="85"/>
      <c r="D61" s="85"/>
      <c r="E61" s="85"/>
      <c r="F61" s="85"/>
      <c r="G61" s="85"/>
      <c r="H61" s="86"/>
      <c r="J61" s="172"/>
      <c r="K61" s="172"/>
      <c r="L61" s="172"/>
      <c r="M61" s="172"/>
      <c r="N61" s="172"/>
      <c r="O61" s="172"/>
    </row>
    <row r="62" spans="1:15" x14ac:dyDescent="0.2">
      <c r="A62" s="315" t="s">
        <v>414</v>
      </c>
      <c r="B62" s="85">
        <f>B23/$B23*100</f>
        <v>100</v>
      </c>
      <c r="C62" s="85" t="s">
        <v>21</v>
      </c>
      <c r="D62" s="85">
        <v>83.198593629549109</v>
      </c>
      <c r="E62" s="85" t="s">
        <v>21</v>
      </c>
      <c r="F62" s="85" t="s">
        <v>21</v>
      </c>
      <c r="G62" s="85">
        <v>3.396260345139916</v>
      </c>
      <c r="H62" s="86" t="s">
        <v>21</v>
      </c>
      <c r="J62" s="172"/>
      <c r="K62" s="172"/>
      <c r="L62" s="172"/>
      <c r="M62" s="172"/>
      <c r="N62" s="172"/>
      <c r="O62" s="172"/>
    </row>
    <row r="63" spans="1:15" x14ac:dyDescent="0.2">
      <c r="A63" s="316" t="s">
        <v>413</v>
      </c>
      <c r="B63" s="85"/>
      <c r="C63" s="85"/>
      <c r="D63" s="85"/>
      <c r="E63" s="85"/>
      <c r="F63" s="85"/>
      <c r="G63" s="85"/>
      <c r="H63" s="86"/>
      <c r="J63" s="172"/>
      <c r="K63" s="172"/>
      <c r="L63" s="172"/>
      <c r="M63" s="172"/>
      <c r="N63" s="172"/>
      <c r="O63" s="172"/>
    </row>
    <row r="64" spans="1:15" x14ac:dyDescent="0.2">
      <c r="A64" s="315" t="s">
        <v>208</v>
      </c>
      <c r="B64" s="85">
        <f>B25/$B25*100</f>
        <v>100</v>
      </c>
      <c r="C64" s="85">
        <v>3.3974166357346403</v>
      </c>
      <c r="D64" s="85" t="s">
        <v>21</v>
      </c>
      <c r="E64" s="85">
        <v>2.1556185325061223</v>
      </c>
      <c r="F64" s="85">
        <v>77.524859950166473</v>
      </c>
      <c r="G64" s="85" t="s">
        <v>21</v>
      </c>
      <c r="H64" s="86" t="s">
        <v>21</v>
      </c>
      <c r="J64" s="172"/>
      <c r="K64" s="172"/>
      <c r="L64" s="172"/>
      <c r="M64" s="172"/>
      <c r="N64" s="172"/>
      <c r="O64" s="172"/>
    </row>
    <row r="65" spans="1:15" ht="15.75" customHeight="1" x14ac:dyDescent="0.2">
      <c r="A65" s="316" t="s">
        <v>134</v>
      </c>
      <c r="B65" s="85"/>
      <c r="C65" s="85"/>
      <c r="D65" s="85"/>
      <c r="E65" s="85"/>
      <c r="F65" s="85"/>
      <c r="G65" s="85"/>
      <c r="H65" s="86"/>
      <c r="J65" s="172"/>
      <c r="K65" s="172"/>
      <c r="L65" s="172"/>
      <c r="M65" s="172"/>
      <c r="N65" s="172"/>
      <c r="O65" s="172"/>
    </row>
    <row r="66" spans="1:15" x14ac:dyDescent="0.2">
      <c r="A66" s="315" t="s">
        <v>133</v>
      </c>
      <c r="B66" s="85">
        <f>B27/$B27*100</f>
        <v>100</v>
      </c>
      <c r="C66" s="85" t="s">
        <v>21</v>
      </c>
      <c r="D66" s="85">
        <v>7.6291022503250066</v>
      </c>
      <c r="E66" s="85" t="s">
        <v>21</v>
      </c>
      <c r="F66" s="85" t="s">
        <v>21</v>
      </c>
      <c r="G66" s="85" t="s">
        <v>21</v>
      </c>
      <c r="H66" s="86" t="s">
        <v>21</v>
      </c>
      <c r="J66" s="172"/>
      <c r="K66" s="172"/>
      <c r="L66" s="172"/>
      <c r="M66" s="172"/>
      <c r="N66" s="172"/>
      <c r="O66" s="172"/>
    </row>
    <row r="67" spans="1:15" x14ac:dyDescent="0.2">
      <c r="A67" s="316" t="s">
        <v>132</v>
      </c>
      <c r="B67" s="85"/>
      <c r="C67" s="85"/>
      <c r="D67" s="85"/>
      <c r="E67" s="85"/>
      <c r="F67" s="85"/>
      <c r="G67" s="85"/>
      <c r="H67" s="86"/>
      <c r="J67" s="172"/>
      <c r="K67" s="172"/>
      <c r="L67" s="172"/>
      <c r="M67" s="172"/>
      <c r="N67" s="172"/>
      <c r="O67" s="172"/>
    </row>
    <row r="68" spans="1:15" x14ac:dyDescent="0.2">
      <c r="A68" s="315" t="s">
        <v>131</v>
      </c>
      <c r="B68" s="85">
        <f>B29/$B29*100</f>
        <v>100</v>
      </c>
      <c r="C68" s="85" t="s">
        <v>21</v>
      </c>
      <c r="D68" s="85" t="s">
        <v>21</v>
      </c>
      <c r="E68" s="85">
        <v>94.98237867323482</v>
      </c>
      <c r="F68" s="85" t="s">
        <v>21</v>
      </c>
      <c r="G68" s="85" t="s">
        <v>21</v>
      </c>
      <c r="H68" s="86" t="s">
        <v>21</v>
      </c>
      <c r="J68" s="172"/>
      <c r="K68" s="172"/>
      <c r="L68" s="172"/>
      <c r="M68" s="172"/>
      <c r="N68" s="172"/>
      <c r="O68" s="172"/>
    </row>
    <row r="69" spans="1:15" x14ac:dyDescent="0.2">
      <c r="A69" s="316" t="s">
        <v>130</v>
      </c>
      <c r="B69" s="85"/>
      <c r="C69" s="85"/>
      <c r="D69" s="85"/>
      <c r="E69" s="85"/>
      <c r="F69" s="85"/>
      <c r="G69" s="85"/>
      <c r="H69" s="86"/>
      <c r="J69" s="172"/>
      <c r="K69" s="172"/>
      <c r="L69" s="172"/>
      <c r="M69" s="172"/>
      <c r="N69" s="172"/>
      <c r="O69" s="172"/>
    </row>
    <row r="70" spans="1:15" ht="15" customHeight="1" x14ac:dyDescent="0.2">
      <c r="A70" s="315" t="s">
        <v>129</v>
      </c>
      <c r="B70" s="85">
        <f>B31/$B31*100</f>
        <v>100</v>
      </c>
      <c r="C70" s="85">
        <v>30.503789495425082</v>
      </c>
      <c r="D70" s="85">
        <v>39.194978610082025</v>
      </c>
      <c r="E70" s="85">
        <v>5.0580396250962005</v>
      </c>
      <c r="F70" s="85">
        <v>6.9586816454276281</v>
      </c>
      <c r="G70" s="85">
        <v>10.195473956063763</v>
      </c>
      <c r="H70" s="86">
        <v>8.0890366679052956</v>
      </c>
      <c r="J70" s="172"/>
      <c r="K70" s="172"/>
      <c r="L70" s="172"/>
      <c r="M70" s="172"/>
      <c r="N70" s="172"/>
      <c r="O70" s="172"/>
    </row>
    <row r="71" spans="1:15" x14ac:dyDescent="0.2">
      <c r="A71" s="316" t="s">
        <v>128</v>
      </c>
      <c r="B71" s="85"/>
      <c r="C71" s="85"/>
      <c r="D71" s="85"/>
      <c r="E71" s="85"/>
      <c r="F71" s="85"/>
      <c r="G71" s="85"/>
      <c r="H71" s="86"/>
      <c r="J71" s="172"/>
      <c r="K71" s="172"/>
      <c r="L71" s="172"/>
      <c r="M71" s="172"/>
      <c r="N71" s="172"/>
      <c r="O71" s="172"/>
    </row>
    <row r="72" spans="1:15" ht="15" customHeight="1" x14ac:dyDescent="0.2">
      <c r="A72" s="315" t="s">
        <v>127</v>
      </c>
      <c r="B72" s="85">
        <f>B33/$B33*100</f>
        <v>100</v>
      </c>
      <c r="C72" s="85" t="s">
        <v>21</v>
      </c>
      <c r="D72" s="85">
        <v>3.8987360582519468</v>
      </c>
      <c r="E72" s="85" t="s">
        <v>21</v>
      </c>
      <c r="F72" s="85" t="s">
        <v>21</v>
      </c>
      <c r="G72" s="85">
        <v>0.71301394931574336</v>
      </c>
      <c r="H72" s="86">
        <v>94.650881842223313</v>
      </c>
      <c r="J72" s="172"/>
      <c r="K72" s="172"/>
      <c r="L72" s="172"/>
      <c r="M72" s="172"/>
      <c r="N72" s="172"/>
      <c r="O72" s="172"/>
    </row>
    <row r="73" spans="1:15" x14ac:dyDescent="0.2">
      <c r="A73" s="316" t="s">
        <v>126</v>
      </c>
      <c r="B73" s="85"/>
      <c r="C73" s="85"/>
      <c r="D73" s="85"/>
      <c r="E73" s="85"/>
      <c r="F73" s="85"/>
      <c r="G73" s="85"/>
      <c r="H73" s="86"/>
      <c r="J73" s="172"/>
      <c r="K73" s="172"/>
      <c r="L73" s="172"/>
      <c r="M73" s="172"/>
      <c r="N73" s="172"/>
      <c r="O73" s="172"/>
    </row>
    <row r="74" spans="1:15" x14ac:dyDescent="0.2">
      <c r="A74" s="343" t="s">
        <v>568</v>
      </c>
      <c r="B74" s="85">
        <f>B35/$B35*100</f>
        <v>100</v>
      </c>
      <c r="C74" s="85" t="s">
        <v>21</v>
      </c>
      <c r="D74" s="85">
        <v>53.119616196560607</v>
      </c>
      <c r="E74" s="85" t="s">
        <v>21</v>
      </c>
      <c r="F74" s="85" t="s">
        <v>21</v>
      </c>
      <c r="G74" s="85">
        <v>30.649505513361362</v>
      </c>
      <c r="H74" s="86" t="s">
        <v>21</v>
      </c>
      <c r="J74" s="172"/>
      <c r="K74" s="172"/>
      <c r="L74" s="172"/>
      <c r="M74" s="172"/>
      <c r="N74" s="172"/>
      <c r="O74" s="172"/>
    </row>
    <row r="75" spans="1:15" x14ac:dyDescent="0.2">
      <c r="A75" s="344" t="s">
        <v>569</v>
      </c>
      <c r="B75" s="85"/>
      <c r="C75" s="85"/>
      <c r="D75" s="85"/>
      <c r="E75" s="85"/>
      <c r="F75" s="85"/>
      <c r="G75" s="85"/>
      <c r="H75" s="86"/>
      <c r="J75" s="172"/>
      <c r="K75" s="172"/>
      <c r="L75" s="172"/>
      <c r="M75" s="172"/>
      <c r="N75" s="172"/>
      <c r="O75" s="172"/>
    </row>
    <row r="76" spans="1:15" x14ac:dyDescent="0.2">
      <c r="A76" s="305" t="s">
        <v>125</v>
      </c>
      <c r="B76" s="85">
        <f>B37/$B37*100</f>
        <v>100</v>
      </c>
      <c r="C76" s="85" t="s">
        <v>21</v>
      </c>
      <c r="D76" s="85">
        <v>76.645125419108922</v>
      </c>
      <c r="E76" s="85">
        <v>11.988387570225902</v>
      </c>
      <c r="F76" s="85" t="s">
        <v>21</v>
      </c>
      <c r="G76" s="85">
        <v>2.2667217678300311</v>
      </c>
      <c r="H76" s="86" t="s">
        <v>21</v>
      </c>
      <c r="J76" s="172"/>
      <c r="K76" s="172"/>
      <c r="L76" s="172"/>
      <c r="M76" s="172"/>
      <c r="N76" s="172"/>
      <c r="O76" s="172"/>
    </row>
    <row r="77" spans="1:15" x14ac:dyDescent="0.2">
      <c r="A77" s="306" t="s">
        <v>124</v>
      </c>
      <c r="B77" s="85"/>
      <c r="C77" s="85"/>
      <c r="D77" s="85"/>
      <c r="E77" s="85"/>
      <c r="F77" s="85"/>
      <c r="G77" s="85"/>
      <c r="H77" s="86"/>
      <c r="J77" s="172"/>
      <c r="K77" s="172"/>
      <c r="L77" s="172"/>
      <c r="M77" s="172"/>
      <c r="N77" s="172"/>
      <c r="O77" s="172"/>
    </row>
    <row r="78" spans="1:15" x14ac:dyDescent="0.2">
      <c r="A78" s="305" t="s">
        <v>123</v>
      </c>
      <c r="B78" s="85">
        <f>B39/$B39*100</f>
        <v>100</v>
      </c>
      <c r="C78" s="85">
        <v>27.172007335877545</v>
      </c>
      <c r="D78" s="85">
        <v>39.13999299649231</v>
      </c>
      <c r="E78" s="85" t="s">
        <v>21</v>
      </c>
      <c r="F78" s="85" t="s">
        <v>21</v>
      </c>
      <c r="G78" s="85">
        <v>16.988432341961101</v>
      </c>
      <c r="H78" s="86" t="s">
        <v>21</v>
      </c>
      <c r="J78" s="172"/>
      <c r="K78" s="172"/>
      <c r="L78" s="172"/>
      <c r="M78" s="172"/>
      <c r="N78" s="172"/>
      <c r="O78" s="172"/>
    </row>
    <row r="79" spans="1:15" x14ac:dyDescent="0.2">
      <c r="A79" s="306" t="s">
        <v>122</v>
      </c>
      <c r="B79" s="85"/>
      <c r="C79" s="85"/>
      <c r="D79" s="85"/>
      <c r="E79" s="85"/>
      <c r="F79" s="85"/>
      <c r="G79" s="85"/>
      <c r="H79" s="86"/>
      <c r="J79" s="172"/>
      <c r="K79" s="172"/>
      <c r="L79" s="172"/>
      <c r="M79" s="172"/>
      <c r="N79" s="172"/>
      <c r="O79" s="172"/>
    </row>
    <row r="80" spans="1:15" x14ac:dyDescent="0.2">
      <c r="A80" s="305" t="s">
        <v>121</v>
      </c>
      <c r="B80" s="85">
        <f>B41/$B41*100</f>
        <v>100</v>
      </c>
      <c r="C80" s="85">
        <v>62.744766029819587</v>
      </c>
      <c r="D80" s="85">
        <v>13.466456465246072</v>
      </c>
      <c r="E80" s="85">
        <v>9.6681521664681629</v>
      </c>
      <c r="F80" s="85">
        <v>4.1897116143484352</v>
      </c>
      <c r="G80" s="85">
        <v>4.8232915319233571</v>
      </c>
      <c r="H80" s="86">
        <v>5.0999999999999996</v>
      </c>
      <c r="J80" s="172"/>
      <c r="K80" s="172"/>
      <c r="L80" s="172"/>
      <c r="M80" s="172"/>
      <c r="N80" s="172"/>
      <c r="O80" s="172"/>
    </row>
    <row r="81" spans="1:15" x14ac:dyDescent="0.2">
      <c r="A81" s="306" t="s">
        <v>120</v>
      </c>
      <c r="B81" s="85"/>
      <c r="C81" s="85"/>
      <c r="D81" s="85"/>
      <c r="E81" s="85"/>
      <c r="F81" s="85"/>
      <c r="G81" s="85"/>
      <c r="H81" s="86"/>
      <c r="J81" s="172"/>
      <c r="K81" s="172"/>
      <c r="L81" s="172"/>
      <c r="M81" s="172"/>
      <c r="N81" s="172"/>
      <c r="O81" s="172"/>
    </row>
    <row r="82" spans="1:15" x14ac:dyDescent="0.2">
      <c r="A82" s="305" t="s">
        <v>119</v>
      </c>
      <c r="B82" s="85">
        <f>B43/$B43*100</f>
        <v>100</v>
      </c>
      <c r="C82" s="85">
        <v>1.9582344645888046</v>
      </c>
      <c r="D82" s="85" t="s">
        <v>21</v>
      </c>
      <c r="E82" s="85">
        <v>23.351622833142475</v>
      </c>
      <c r="F82" s="85" t="s">
        <v>21</v>
      </c>
      <c r="G82" s="85">
        <v>7.0069548599901665</v>
      </c>
      <c r="H82" s="86" t="s">
        <v>21</v>
      </c>
      <c r="J82" s="172"/>
      <c r="K82" s="172"/>
      <c r="L82" s="172"/>
      <c r="M82" s="172"/>
      <c r="N82" s="172"/>
      <c r="O82" s="172"/>
    </row>
    <row r="83" spans="1:15" x14ac:dyDescent="0.2">
      <c r="A83" s="306" t="s">
        <v>118</v>
      </c>
      <c r="B83" s="87"/>
      <c r="C83" s="85"/>
      <c r="D83" s="85"/>
      <c r="E83" s="85"/>
      <c r="F83" s="85"/>
      <c r="G83" s="85"/>
      <c r="H83" s="86"/>
    </row>
  </sheetData>
  <mergeCells count="6">
    <mergeCell ref="A45:H45"/>
    <mergeCell ref="A1:H1"/>
    <mergeCell ref="A2:H2"/>
    <mergeCell ref="B3:H3"/>
    <mergeCell ref="A6:H6"/>
    <mergeCell ref="A3:A5"/>
  </mergeCells>
  <pageMargins left="0.25" right="0.25" top="0.75" bottom="0.75" header="0.3" footer="0.3"/>
  <pageSetup paperSize="9" scale="57" orientation="portrait" horizontalDpi="4294967294"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tabColor theme="5" tint="-0.499984740745262"/>
    <pageSetUpPr fitToPage="1"/>
  </sheetPr>
  <dimension ref="A1:N20"/>
  <sheetViews>
    <sheetView showGridLines="0" workbookViewId="0"/>
  </sheetViews>
  <sheetFormatPr defaultColWidth="8.85546875" defaultRowHeight="12.75" x14ac:dyDescent="0.2"/>
  <cols>
    <col min="1" max="1" width="8.85546875" style="7"/>
    <col min="2" max="2" width="60.42578125" style="9" customWidth="1"/>
    <col min="3" max="6" width="9.140625" style="9" customWidth="1"/>
    <col min="7" max="7" width="14" style="9" customWidth="1"/>
    <col min="8" max="16384" width="8.85546875" style="7"/>
  </cols>
  <sheetData>
    <row r="1" spans="1:14" ht="12.75" customHeight="1" x14ac:dyDescent="0.2">
      <c r="A1" s="361" t="s">
        <v>234</v>
      </c>
      <c r="B1" s="361"/>
      <c r="C1" s="361"/>
      <c r="D1" s="361"/>
      <c r="E1" s="361"/>
      <c r="F1" s="361"/>
      <c r="G1" s="361"/>
      <c r="H1" s="137"/>
      <c r="I1" s="137"/>
      <c r="J1" s="137"/>
      <c r="K1" s="137"/>
      <c r="L1" s="137"/>
      <c r="M1" s="137"/>
      <c r="N1" s="137"/>
    </row>
    <row r="2" spans="1:14" ht="13.5" x14ac:dyDescent="0.2">
      <c r="A2" s="373" t="s">
        <v>235</v>
      </c>
      <c r="B2" s="373"/>
      <c r="C2" s="373"/>
      <c r="D2" s="373"/>
      <c r="E2" s="373"/>
      <c r="F2" s="373"/>
      <c r="G2" s="373"/>
      <c r="H2" s="137"/>
      <c r="I2" s="137"/>
      <c r="J2" s="137"/>
      <c r="K2" s="137"/>
      <c r="L2" s="137"/>
      <c r="M2" s="137"/>
      <c r="N2" s="137"/>
    </row>
    <row r="3" spans="1:14" s="4" customFormat="1" x14ac:dyDescent="0.2">
      <c r="H3" s="249"/>
      <c r="I3" s="249"/>
      <c r="J3" s="249"/>
      <c r="K3" s="249"/>
      <c r="L3" s="249"/>
      <c r="M3" s="250"/>
      <c r="N3" s="250"/>
    </row>
    <row r="4" spans="1:14" s="4" customFormat="1" ht="20.25" customHeight="1" x14ac:dyDescent="0.2">
      <c r="A4" s="237" t="s">
        <v>191</v>
      </c>
      <c r="B4" s="237" t="s">
        <v>627</v>
      </c>
      <c r="C4" s="237"/>
      <c r="D4" s="237"/>
      <c r="E4" s="237"/>
      <c r="F4" s="237"/>
      <c r="G4" s="237"/>
      <c r="H4" s="240"/>
      <c r="I4" s="151"/>
    </row>
    <row r="5" spans="1:14" s="4" customFormat="1" ht="16.149999999999999" customHeight="1" x14ac:dyDescent="0.2">
      <c r="A5" s="237"/>
      <c r="B5" s="372" t="s">
        <v>595</v>
      </c>
      <c r="C5" s="418"/>
      <c r="D5" s="418"/>
      <c r="E5" s="418"/>
      <c r="F5" s="418"/>
      <c r="G5" s="418"/>
      <c r="H5" s="239"/>
      <c r="I5" s="251"/>
    </row>
    <row r="6" spans="1:14" s="4" customFormat="1" ht="18" customHeight="1" x14ac:dyDescent="0.2">
      <c r="A6" s="237" t="s">
        <v>192</v>
      </c>
      <c r="B6" s="237" t="s">
        <v>628</v>
      </c>
      <c r="C6" s="417"/>
      <c r="D6" s="417"/>
      <c r="E6" s="417"/>
      <c r="F6" s="417"/>
      <c r="G6" s="417"/>
      <c r="H6" s="240"/>
      <c r="I6" s="151"/>
      <c r="J6" s="5"/>
    </row>
    <row r="7" spans="1:14" s="4" customFormat="1" ht="18.75" customHeight="1" x14ac:dyDescent="0.2">
      <c r="A7" s="237"/>
      <c r="B7" s="372" t="s">
        <v>419</v>
      </c>
      <c r="C7" s="418"/>
      <c r="D7" s="418"/>
      <c r="E7" s="418"/>
      <c r="F7" s="418"/>
      <c r="G7" s="418"/>
      <c r="H7" s="239"/>
      <c r="I7" s="251"/>
    </row>
    <row r="8" spans="1:14" s="4" customFormat="1" ht="18" customHeight="1" x14ac:dyDescent="0.2">
      <c r="A8" s="237" t="s">
        <v>193</v>
      </c>
      <c r="B8" s="237" t="s">
        <v>629</v>
      </c>
      <c r="C8" s="417"/>
      <c r="D8" s="417"/>
      <c r="E8" s="417"/>
      <c r="F8" s="417"/>
      <c r="G8" s="417"/>
      <c r="H8" s="240"/>
      <c r="I8" s="151"/>
    </row>
    <row r="9" spans="1:14" s="4" customFormat="1" ht="15.75" customHeight="1" x14ac:dyDescent="0.2">
      <c r="A9" s="237"/>
      <c r="B9" s="372" t="s">
        <v>599</v>
      </c>
      <c r="C9" s="372"/>
      <c r="D9" s="372"/>
      <c r="E9" s="372"/>
      <c r="F9" s="372"/>
      <c r="G9" s="372"/>
      <c r="H9" s="239"/>
      <c r="I9" s="251"/>
    </row>
    <row r="10" spans="1:14" s="4" customFormat="1" ht="18.75" customHeight="1" x14ac:dyDescent="0.2">
      <c r="A10" s="237" t="s">
        <v>194</v>
      </c>
      <c r="B10" s="237" t="s">
        <v>630</v>
      </c>
      <c r="C10" s="417"/>
      <c r="D10" s="417"/>
      <c r="E10" s="417"/>
      <c r="F10" s="417"/>
      <c r="G10" s="417"/>
      <c r="H10" s="240"/>
      <c r="I10" s="151"/>
    </row>
    <row r="11" spans="1:14" s="4" customFormat="1" x14ac:dyDescent="0.2">
      <c r="A11" s="237"/>
      <c r="B11" s="372" t="s">
        <v>232</v>
      </c>
      <c r="C11" s="418"/>
      <c r="D11" s="418"/>
      <c r="E11" s="418"/>
      <c r="F11" s="418"/>
      <c r="G11" s="418"/>
      <c r="H11" s="239"/>
      <c r="I11" s="251"/>
    </row>
    <row r="12" spans="1:14" s="4" customFormat="1" ht="17.25" customHeight="1" x14ac:dyDescent="0.2">
      <c r="A12" s="237" t="s">
        <v>195</v>
      </c>
      <c r="B12" s="237" t="s">
        <v>631</v>
      </c>
      <c r="C12" s="417"/>
      <c r="D12" s="417"/>
      <c r="E12" s="417"/>
      <c r="F12" s="417"/>
      <c r="G12" s="417"/>
      <c r="H12" s="240"/>
      <c r="I12" s="151"/>
    </row>
    <row r="13" spans="1:14" s="4" customFormat="1" ht="17.25" customHeight="1" x14ac:dyDescent="0.2">
      <c r="A13" s="237"/>
      <c r="B13" s="372" t="s">
        <v>548</v>
      </c>
      <c r="C13" s="418"/>
      <c r="D13" s="418"/>
      <c r="E13" s="418"/>
      <c r="F13" s="418"/>
      <c r="G13" s="418"/>
      <c r="H13" s="239"/>
      <c r="I13" s="251"/>
    </row>
    <row r="14" spans="1:14" s="4" customFormat="1" ht="18" customHeight="1" x14ac:dyDescent="0.2">
      <c r="A14" s="237" t="s">
        <v>196</v>
      </c>
      <c r="B14" s="237" t="s">
        <v>632</v>
      </c>
      <c r="C14" s="417"/>
      <c r="D14" s="417"/>
      <c r="E14" s="417"/>
      <c r="F14" s="417"/>
      <c r="G14" s="417"/>
      <c r="H14" s="151"/>
      <c r="I14" s="151"/>
    </row>
    <row r="15" spans="1:14" s="4" customFormat="1" ht="18.75" customHeight="1" x14ac:dyDescent="0.2">
      <c r="A15" s="237"/>
      <c r="B15" s="372" t="s">
        <v>601</v>
      </c>
      <c r="C15" s="418"/>
      <c r="D15" s="418"/>
      <c r="E15" s="418"/>
      <c r="F15" s="418"/>
      <c r="G15" s="418"/>
      <c r="H15" s="251"/>
      <c r="I15" s="151"/>
    </row>
    <row r="16" spans="1:14" s="4" customFormat="1" ht="18" customHeight="1" x14ac:dyDescent="0.2">
      <c r="A16" s="237" t="s">
        <v>197</v>
      </c>
      <c r="B16" s="237" t="s">
        <v>633</v>
      </c>
      <c r="C16" s="417"/>
      <c r="D16" s="417"/>
      <c r="E16" s="417"/>
      <c r="F16" s="417"/>
      <c r="G16" s="417"/>
      <c r="H16" s="240"/>
      <c r="I16" s="151"/>
    </row>
    <row r="17" spans="1:10" s="4" customFormat="1" ht="18" customHeight="1" x14ac:dyDescent="0.2">
      <c r="A17" s="237"/>
      <c r="B17" s="372" t="s">
        <v>552</v>
      </c>
      <c r="C17" s="418"/>
      <c r="D17" s="418"/>
      <c r="E17" s="418"/>
      <c r="F17" s="418"/>
      <c r="G17" s="418"/>
      <c r="H17" s="239"/>
      <c r="I17" s="251"/>
    </row>
    <row r="18" spans="1:10" s="4" customFormat="1" ht="15" customHeight="1" x14ac:dyDescent="0.2">
      <c r="A18" s="237" t="s">
        <v>198</v>
      </c>
      <c r="B18" s="237" t="s">
        <v>634</v>
      </c>
      <c r="C18" s="417"/>
      <c r="D18" s="417"/>
      <c r="E18" s="417"/>
      <c r="F18" s="417"/>
      <c r="G18" s="417"/>
      <c r="H18" s="240"/>
      <c r="I18" s="240"/>
    </row>
    <row r="19" spans="1:10" s="4" customFormat="1" ht="13.5" customHeight="1" x14ac:dyDescent="0.2">
      <c r="A19" s="237"/>
      <c r="B19" s="372" t="s">
        <v>550</v>
      </c>
      <c r="C19" s="418"/>
      <c r="D19" s="418"/>
      <c r="E19" s="418"/>
      <c r="F19" s="418"/>
      <c r="G19" s="418"/>
      <c r="H19" s="239"/>
      <c r="I19" s="239"/>
      <c r="J19" s="5"/>
    </row>
    <row r="20" spans="1:10" s="4" customFormat="1" x14ac:dyDescent="0.2">
      <c r="B20" s="252"/>
      <c r="C20" s="253"/>
      <c r="D20" s="252"/>
      <c r="E20" s="252"/>
      <c r="F20" s="252"/>
      <c r="G20" s="252"/>
    </row>
  </sheetData>
  <hyperlinks>
    <hyperlink ref="A6:H7" location="'21'!A1" display="Tabl. 21 "/>
    <hyperlink ref="A8:H9" location="'22'!A1" display="Tabl. 22 "/>
    <hyperlink ref="A10:H11" location="'23'!A1" display="Tabl. 23 "/>
    <hyperlink ref="A12:H13" location="'24'!A1" display="Tabl. 24 "/>
    <hyperlink ref="A14:G15" location="'25'!A1" display="Tabl. 25. "/>
    <hyperlink ref="A16:H17" location="'26'!A1" display="Tabl. 26 "/>
    <hyperlink ref="A18:I19" location="'27'!A1" display="Tabl. 27 "/>
    <hyperlink ref="A4:G5" location="'20'!A1" display="Tabl. 20."/>
    <hyperlink ref="A6:G7" location="'21'!A1" display="Tabl. 21. "/>
    <hyperlink ref="A8:G9" location="'22'!A1" display="Tabl. 22. "/>
    <hyperlink ref="A10:G11" location="'23'!A1" display="Tabl. 23. "/>
    <hyperlink ref="A12:G13" location="'24'!A1" display="Tabl. 24. "/>
    <hyperlink ref="A16:G17" location="'26'!A1" display="Tabl. 26. "/>
    <hyperlink ref="A18:G19" location="'27'!A1" display="Tabl. 27. "/>
    <hyperlink ref="B6:B7" location="'21'!A1" display="Tabl. 21. "/>
    <hyperlink ref="B8:B9" location="'22'!A1" display="Tabl. 22. "/>
    <hyperlink ref="B10:B11" location="'23'!A1" display="Tabl. 23. "/>
    <hyperlink ref="B12:B13" location="'24'!A1" display="Tabl. 24. "/>
    <hyperlink ref="B14:B15" location="'25'!A1" display="Tabl. 25. "/>
    <hyperlink ref="B16:B17" location="'26'!A1" display="Tabl. 26. "/>
    <hyperlink ref="B18:B19" location="'27'!A1" display="Tabl. 27. "/>
    <hyperlink ref="B4:B5" location="'20'!A1" display="Tabl. 20."/>
  </hyperlinks>
  <pageMargins left="0.7" right="0.7" top="0.75" bottom="0.75" header="0.3" footer="0.3"/>
  <pageSetup paperSize="9" scale="59"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pageSetUpPr fitToPage="1"/>
  </sheetPr>
  <dimension ref="A1:I107"/>
  <sheetViews>
    <sheetView showGridLines="0" zoomScaleNormal="100" workbookViewId="0">
      <selection sqref="A1:G1"/>
    </sheetView>
  </sheetViews>
  <sheetFormatPr defaultRowHeight="12.75" x14ac:dyDescent="0.2"/>
  <cols>
    <col min="1" max="1" width="41.28515625" style="7" customWidth="1"/>
    <col min="2" max="2" width="6.42578125" style="7" customWidth="1"/>
    <col min="3" max="6" width="17.140625" style="7" customWidth="1"/>
    <col min="7" max="7" width="21" style="7" customWidth="1"/>
    <col min="8" max="16384" width="9.140625" style="7"/>
  </cols>
  <sheetData>
    <row r="1" spans="1:7" x14ac:dyDescent="0.2">
      <c r="A1" s="527" t="s">
        <v>214</v>
      </c>
      <c r="B1" s="527"/>
      <c r="C1" s="527"/>
      <c r="D1" s="527"/>
      <c r="E1" s="527"/>
      <c r="F1" s="527"/>
      <c r="G1" s="527"/>
    </row>
    <row r="2" spans="1:7" x14ac:dyDescent="0.2">
      <c r="A2" s="599" t="s">
        <v>595</v>
      </c>
      <c r="B2" s="599"/>
      <c r="C2" s="599"/>
      <c r="D2" s="599"/>
      <c r="E2" s="599"/>
      <c r="F2" s="599"/>
      <c r="G2" s="599"/>
    </row>
    <row r="3" spans="1:7" ht="16.5" customHeight="1" x14ac:dyDescent="0.2">
      <c r="A3" s="587" t="s">
        <v>339</v>
      </c>
      <c r="B3" s="528"/>
      <c r="C3" s="600" t="s">
        <v>276</v>
      </c>
      <c r="D3" s="612" t="s">
        <v>340</v>
      </c>
      <c r="E3" s="612"/>
      <c r="F3" s="612"/>
      <c r="G3" s="613"/>
    </row>
    <row r="4" spans="1:7" ht="16.5" customHeight="1" x14ac:dyDescent="0.2">
      <c r="A4" s="587"/>
      <c r="B4" s="528"/>
      <c r="C4" s="611"/>
      <c r="D4" s="612" t="s">
        <v>316</v>
      </c>
      <c r="E4" s="612" t="s">
        <v>341</v>
      </c>
      <c r="F4" s="612"/>
      <c r="G4" s="613" t="s">
        <v>279</v>
      </c>
    </row>
    <row r="5" spans="1:7" ht="20.25" customHeight="1" x14ac:dyDescent="0.2">
      <c r="A5" s="587"/>
      <c r="B5" s="528"/>
      <c r="C5" s="611"/>
      <c r="D5" s="612"/>
      <c r="E5" s="600" t="s">
        <v>492</v>
      </c>
      <c r="F5" s="600" t="s">
        <v>582</v>
      </c>
      <c r="G5" s="613"/>
    </row>
    <row r="6" spans="1:7" ht="27" customHeight="1" x14ac:dyDescent="0.2">
      <c r="A6" s="587"/>
      <c r="B6" s="528"/>
      <c r="C6" s="611"/>
      <c r="D6" s="612"/>
      <c r="E6" s="601"/>
      <c r="F6" s="601"/>
      <c r="G6" s="613"/>
    </row>
    <row r="7" spans="1:7" ht="16.5" customHeight="1" x14ac:dyDescent="0.2">
      <c r="A7" s="587"/>
      <c r="B7" s="528"/>
      <c r="C7" s="601"/>
      <c r="D7" s="528" t="s">
        <v>342</v>
      </c>
      <c r="E7" s="528"/>
      <c r="F7" s="528"/>
      <c r="G7" s="529"/>
    </row>
    <row r="8" spans="1:7" x14ac:dyDescent="0.2">
      <c r="A8" s="163" t="s">
        <v>0</v>
      </c>
      <c r="B8" s="395">
        <v>2011</v>
      </c>
      <c r="C8" s="87">
        <v>205</v>
      </c>
      <c r="D8" s="80">
        <v>4102261.5</v>
      </c>
      <c r="E8" s="80">
        <v>2637303.7999999998</v>
      </c>
      <c r="F8" s="80">
        <v>1320478.8</v>
      </c>
      <c r="G8" s="81">
        <v>1464957.7</v>
      </c>
    </row>
    <row r="9" spans="1:7" ht="13.5" x14ac:dyDescent="0.2">
      <c r="A9" s="262" t="s">
        <v>1</v>
      </c>
      <c r="B9" s="395">
        <v>2012</v>
      </c>
      <c r="C9" s="87">
        <v>217</v>
      </c>
      <c r="D9" s="80">
        <v>4942174.3</v>
      </c>
      <c r="E9" s="80">
        <v>3206678.2</v>
      </c>
      <c r="F9" s="80">
        <v>1399641.5</v>
      </c>
      <c r="G9" s="81">
        <v>1735496.1</v>
      </c>
    </row>
    <row r="10" spans="1:7" x14ac:dyDescent="0.2">
      <c r="A10" s="108"/>
      <c r="B10" s="395">
        <v>2013</v>
      </c>
      <c r="C10" s="87">
        <v>222</v>
      </c>
      <c r="D10" s="80">
        <v>4220307</v>
      </c>
      <c r="E10" s="80">
        <v>2993354.6</v>
      </c>
      <c r="F10" s="80">
        <v>1541990.6</v>
      </c>
      <c r="G10" s="81">
        <v>1226952.3999999999</v>
      </c>
    </row>
    <row r="11" spans="1:7" x14ac:dyDescent="0.2">
      <c r="A11" s="108"/>
      <c r="B11" s="395">
        <v>2014</v>
      </c>
      <c r="C11" s="87">
        <v>217</v>
      </c>
      <c r="D11" s="80">
        <v>4714844.4000000004</v>
      </c>
      <c r="E11" s="80">
        <v>3367024.6</v>
      </c>
      <c r="F11" s="80">
        <v>1812440</v>
      </c>
      <c r="G11" s="81">
        <v>1347819.8</v>
      </c>
    </row>
    <row r="12" spans="1:7" x14ac:dyDescent="0.2">
      <c r="A12" s="108"/>
      <c r="B12" s="261">
        <v>2015</v>
      </c>
      <c r="C12" s="134">
        <v>219</v>
      </c>
      <c r="D12" s="78">
        <v>5215158</v>
      </c>
      <c r="E12" s="78">
        <v>3592051.4</v>
      </c>
      <c r="F12" s="78">
        <v>1974347.8</v>
      </c>
      <c r="G12" s="79">
        <v>1623106.6</v>
      </c>
    </row>
    <row r="13" spans="1:7" x14ac:dyDescent="0.2">
      <c r="A13" s="108"/>
      <c r="B13" s="82"/>
      <c r="C13" s="134"/>
      <c r="D13" s="78"/>
      <c r="E13" s="78"/>
      <c r="F13" s="78"/>
      <c r="G13" s="79"/>
    </row>
    <row r="14" spans="1:7" x14ac:dyDescent="0.2">
      <c r="A14" s="449" t="s">
        <v>343</v>
      </c>
      <c r="B14" s="450"/>
      <c r="C14" s="87">
        <v>19</v>
      </c>
      <c r="D14" s="80">
        <v>1939802.7</v>
      </c>
      <c r="E14" s="80">
        <v>1474948.7</v>
      </c>
      <c r="F14" s="80">
        <v>761586.6</v>
      </c>
      <c r="G14" s="81">
        <v>464854</v>
      </c>
    </row>
    <row r="15" spans="1:7" x14ac:dyDescent="0.2">
      <c r="A15" s="451" t="s">
        <v>596</v>
      </c>
      <c r="B15" s="452"/>
      <c r="C15" s="87"/>
      <c r="D15" s="80"/>
      <c r="E15" s="80"/>
      <c r="F15" s="80"/>
      <c r="G15" s="81"/>
    </row>
    <row r="16" spans="1:7" x14ac:dyDescent="0.2">
      <c r="A16" s="449" t="s">
        <v>79</v>
      </c>
      <c r="B16" s="450"/>
      <c r="C16" s="87">
        <v>18</v>
      </c>
      <c r="D16" s="80">
        <v>1764972.3</v>
      </c>
      <c r="E16" s="80">
        <v>1030653.6</v>
      </c>
      <c r="F16" s="80">
        <v>585833.19999999995</v>
      </c>
      <c r="G16" s="81">
        <v>734318.7</v>
      </c>
    </row>
    <row r="17" spans="1:7" x14ac:dyDescent="0.2">
      <c r="A17" s="451" t="s">
        <v>80</v>
      </c>
      <c r="B17" s="452"/>
      <c r="C17" s="87"/>
      <c r="D17" s="80"/>
      <c r="E17" s="80"/>
      <c r="F17" s="80"/>
      <c r="G17" s="81"/>
    </row>
    <row r="18" spans="1:7" x14ac:dyDescent="0.2">
      <c r="A18" s="449" t="s">
        <v>81</v>
      </c>
      <c r="B18" s="450"/>
      <c r="C18" s="87">
        <v>6</v>
      </c>
      <c r="D18" s="80">
        <v>270596.09999999998</v>
      </c>
      <c r="E18" s="80">
        <v>195566.9</v>
      </c>
      <c r="F18" s="80">
        <v>69120.7</v>
      </c>
      <c r="G18" s="81">
        <v>75029.2</v>
      </c>
    </row>
    <row r="19" spans="1:7" x14ac:dyDescent="0.2">
      <c r="A19" s="451" t="s">
        <v>82</v>
      </c>
      <c r="B19" s="452"/>
      <c r="C19" s="87"/>
      <c r="D19" s="80"/>
      <c r="E19" s="80"/>
      <c r="F19" s="80"/>
      <c r="G19" s="81"/>
    </row>
    <row r="20" spans="1:7" x14ac:dyDescent="0.2">
      <c r="A20" s="449" t="s">
        <v>83</v>
      </c>
      <c r="B20" s="450"/>
      <c r="C20" s="87">
        <v>5</v>
      </c>
      <c r="D20" s="80">
        <v>75146.5</v>
      </c>
      <c r="E20" s="80">
        <v>62660.9</v>
      </c>
      <c r="F20" s="80">
        <v>39681.9</v>
      </c>
      <c r="G20" s="81">
        <v>12485.6</v>
      </c>
    </row>
    <row r="21" spans="1:7" x14ac:dyDescent="0.2">
      <c r="A21" s="451" t="s">
        <v>84</v>
      </c>
      <c r="B21" s="452"/>
      <c r="C21" s="87"/>
      <c r="D21" s="80"/>
      <c r="E21" s="80"/>
      <c r="F21" s="80"/>
      <c r="G21" s="81"/>
    </row>
    <row r="22" spans="1:7" x14ac:dyDescent="0.2">
      <c r="A22" s="449" t="s">
        <v>85</v>
      </c>
      <c r="B22" s="450"/>
      <c r="C22" s="87">
        <v>5</v>
      </c>
      <c r="D22" s="80">
        <v>65597.600000000006</v>
      </c>
      <c r="E22" s="80">
        <v>63246.8</v>
      </c>
      <c r="F22" s="80">
        <v>51192.2</v>
      </c>
      <c r="G22" s="81">
        <v>2350.8000000000002</v>
      </c>
    </row>
    <row r="23" spans="1:7" x14ac:dyDescent="0.2">
      <c r="A23" s="451" t="s">
        <v>86</v>
      </c>
      <c r="B23" s="452"/>
      <c r="C23" s="87"/>
      <c r="D23" s="80"/>
      <c r="E23" s="80"/>
      <c r="F23" s="80"/>
      <c r="G23" s="81"/>
    </row>
    <row r="24" spans="1:7" x14ac:dyDescent="0.2">
      <c r="A24" s="449" t="s">
        <v>424</v>
      </c>
      <c r="B24" s="450"/>
      <c r="C24" s="87">
        <v>9</v>
      </c>
      <c r="D24" s="80">
        <v>452938.2</v>
      </c>
      <c r="E24" s="80">
        <v>312135.59999999998</v>
      </c>
      <c r="F24" s="80">
        <v>155422.39999999999</v>
      </c>
      <c r="G24" s="81">
        <v>140802.6</v>
      </c>
    </row>
    <row r="25" spans="1:7" x14ac:dyDescent="0.2">
      <c r="A25" s="451" t="s">
        <v>87</v>
      </c>
      <c r="B25" s="452"/>
      <c r="C25" s="87"/>
      <c r="D25" s="80"/>
      <c r="E25" s="80"/>
      <c r="F25" s="80"/>
      <c r="G25" s="81"/>
    </row>
    <row r="26" spans="1:7" x14ac:dyDescent="0.2">
      <c r="A26" s="449" t="s">
        <v>88</v>
      </c>
      <c r="B26" s="450"/>
      <c r="C26" s="87">
        <v>6</v>
      </c>
      <c r="D26" s="80">
        <v>15884.7</v>
      </c>
      <c r="E26" s="80">
        <v>9294.2000000000007</v>
      </c>
      <c r="F26" s="80">
        <v>3647</v>
      </c>
      <c r="G26" s="81">
        <v>6590.5</v>
      </c>
    </row>
    <row r="27" spans="1:7" x14ac:dyDescent="0.2">
      <c r="A27" s="451" t="s">
        <v>89</v>
      </c>
      <c r="B27" s="452"/>
      <c r="C27" s="87"/>
      <c r="D27" s="80"/>
      <c r="E27" s="80"/>
      <c r="F27" s="80"/>
      <c r="G27" s="81"/>
    </row>
    <row r="28" spans="1:7" x14ac:dyDescent="0.2">
      <c r="A28" s="449" t="s">
        <v>90</v>
      </c>
      <c r="B28" s="450"/>
      <c r="C28" s="87">
        <v>18</v>
      </c>
      <c r="D28" s="80">
        <v>114390.3</v>
      </c>
      <c r="E28" s="80">
        <v>88283.7</v>
      </c>
      <c r="F28" s="80">
        <v>75784.5</v>
      </c>
      <c r="G28" s="81">
        <v>26106.6</v>
      </c>
    </row>
    <row r="29" spans="1:7" x14ac:dyDescent="0.2">
      <c r="A29" s="451" t="s">
        <v>91</v>
      </c>
      <c r="B29" s="452"/>
      <c r="C29" s="87"/>
      <c r="D29" s="80"/>
      <c r="E29" s="80"/>
      <c r="F29" s="80"/>
      <c r="G29" s="81"/>
    </row>
    <row r="30" spans="1:7" x14ac:dyDescent="0.2">
      <c r="A30" s="449" t="s">
        <v>344</v>
      </c>
      <c r="B30" s="450"/>
      <c r="C30" s="87">
        <v>4</v>
      </c>
      <c r="D30" s="80" t="s">
        <v>27</v>
      </c>
      <c r="E30" s="80" t="s">
        <v>27</v>
      </c>
      <c r="F30" s="80" t="s">
        <v>27</v>
      </c>
      <c r="G30" s="81" t="s">
        <v>27</v>
      </c>
    </row>
    <row r="31" spans="1:7" x14ac:dyDescent="0.2">
      <c r="A31" s="451" t="s">
        <v>345</v>
      </c>
      <c r="B31" s="452"/>
      <c r="C31" s="87"/>
      <c r="D31" s="80"/>
      <c r="E31" s="80"/>
      <c r="F31" s="80"/>
      <c r="G31" s="81"/>
    </row>
    <row r="32" spans="1:7" ht="25.5" customHeight="1" x14ac:dyDescent="0.2">
      <c r="A32" s="449" t="s">
        <v>92</v>
      </c>
      <c r="B32" s="450"/>
      <c r="C32" s="87">
        <v>9</v>
      </c>
      <c r="D32" s="80" t="s">
        <v>27</v>
      </c>
      <c r="E32" s="80" t="s">
        <v>27</v>
      </c>
      <c r="F32" s="80" t="s">
        <v>27</v>
      </c>
      <c r="G32" s="81" t="s">
        <v>27</v>
      </c>
    </row>
    <row r="33" spans="1:9" ht="26.25" customHeight="1" x14ac:dyDescent="0.2">
      <c r="A33" s="451" t="s">
        <v>597</v>
      </c>
      <c r="B33" s="452"/>
      <c r="C33" s="87"/>
      <c r="D33" s="80"/>
      <c r="E33" s="80"/>
      <c r="F33" s="80"/>
      <c r="G33" s="81"/>
    </row>
    <row r="34" spans="1:9" x14ac:dyDescent="0.2">
      <c r="A34" s="449" t="s">
        <v>93</v>
      </c>
      <c r="B34" s="450"/>
      <c r="C34" s="87">
        <v>14</v>
      </c>
      <c r="D34" s="80">
        <v>24779.599999999999</v>
      </c>
      <c r="E34" s="80">
        <v>12269.1</v>
      </c>
      <c r="F34" s="80">
        <v>11181</v>
      </c>
      <c r="G34" s="81">
        <v>12510.5</v>
      </c>
    </row>
    <row r="35" spans="1:9" x14ac:dyDescent="0.2">
      <c r="A35" s="451" t="s">
        <v>94</v>
      </c>
      <c r="B35" s="452"/>
      <c r="C35" s="87"/>
      <c r="D35" s="80"/>
      <c r="E35" s="80"/>
      <c r="F35" s="80"/>
      <c r="G35" s="81"/>
    </row>
    <row r="36" spans="1:9" x14ac:dyDescent="0.2">
      <c r="A36" s="449" t="s">
        <v>346</v>
      </c>
      <c r="B36" s="450"/>
      <c r="C36" s="87">
        <v>98</v>
      </c>
      <c r="D36" s="80">
        <v>219103</v>
      </c>
      <c r="E36" s="80">
        <v>177052.6</v>
      </c>
      <c r="F36" s="80">
        <v>119892.6</v>
      </c>
      <c r="G36" s="81">
        <v>42050.400000000001</v>
      </c>
    </row>
    <row r="37" spans="1:9" x14ac:dyDescent="0.2">
      <c r="A37" s="564" t="s">
        <v>347</v>
      </c>
      <c r="B37" s="565"/>
      <c r="C37" s="87"/>
      <c r="D37" s="80"/>
      <c r="E37" s="80"/>
      <c r="F37" s="80"/>
      <c r="G37" s="81"/>
    </row>
    <row r="38" spans="1:9" x14ac:dyDescent="0.2">
      <c r="A38" s="570" t="s">
        <v>95</v>
      </c>
      <c r="B38" s="571"/>
      <c r="C38" s="87">
        <v>8</v>
      </c>
      <c r="D38" s="80">
        <v>10174.6</v>
      </c>
      <c r="E38" s="80">
        <v>8702.9</v>
      </c>
      <c r="F38" s="80">
        <v>2628.6</v>
      </c>
      <c r="G38" s="81">
        <v>1471.7</v>
      </c>
    </row>
    <row r="39" spans="1:9" x14ac:dyDescent="0.2">
      <c r="A39" s="564" t="s">
        <v>96</v>
      </c>
      <c r="B39" s="565"/>
      <c r="C39" s="87"/>
      <c r="D39" s="80"/>
      <c r="E39" s="80"/>
      <c r="F39" s="80"/>
      <c r="G39" s="81"/>
    </row>
    <row r="40" spans="1:9" x14ac:dyDescent="0.2">
      <c r="A40" s="538" t="s">
        <v>406</v>
      </c>
      <c r="B40" s="539"/>
      <c r="C40" s="539"/>
      <c r="D40" s="539"/>
      <c r="E40" s="539"/>
      <c r="F40" s="539"/>
      <c r="G40" s="540"/>
    </row>
    <row r="41" spans="1:9" x14ac:dyDescent="0.2">
      <c r="A41" s="142" t="s">
        <v>0</v>
      </c>
      <c r="B41" s="395">
        <v>2011</v>
      </c>
      <c r="C41" s="87" t="s">
        <v>21</v>
      </c>
      <c r="D41" s="85">
        <v>100</v>
      </c>
      <c r="E41" s="87">
        <v>64.3</v>
      </c>
      <c r="F41" s="87">
        <v>32.200000000000003</v>
      </c>
      <c r="G41" s="89">
        <v>35.700000000000003</v>
      </c>
    </row>
    <row r="42" spans="1:9" ht="13.5" x14ac:dyDescent="0.2">
      <c r="A42" s="262" t="s">
        <v>1</v>
      </c>
      <c r="B42" s="395">
        <v>2012</v>
      </c>
      <c r="C42" s="87" t="s">
        <v>21</v>
      </c>
      <c r="D42" s="85">
        <v>100</v>
      </c>
      <c r="E42" s="87">
        <v>64.900000000000006</v>
      </c>
      <c r="F42" s="87">
        <v>28.3</v>
      </c>
      <c r="G42" s="89">
        <v>35.1</v>
      </c>
    </row>
    <row r="43" spans="1:9" x14ac:dyDescent="0.2">
      <c r="A43" s="108"/>
      <c r="B43" s="395">
        <v>2013</v>
      </c>
      <c r="C43" s="87" t="s">
        <v>21</v>
      </c>
      <c r="D43" s="85">
        <v>100</v>
      </c>
      <c r="E43" s="87">
        <v>70.900000000000006</v>
      </c>
      <c r="F43" s="87">
        <v>36.5</v>
      </c>
      <c r="G43" s="89">
        <v>29.1</v>
      </c>
    </row>
    <row r="44" spans="1:9" x14ac:dyDescent="0.2">
      <c r="A44" s="108"/>
      <c r="B44" s="395">
        <v>2014</v>
      </c>
      <c r="C44" s="87" t="s">
        <v>21</v>
      </c>
      <c r="D44" s="85">
        <v>100</v>
      </c>
      <c r="E44" s="85">
        <v>71.413270817590501</v>
      </c>
      <c r="F44" s="85">
        <v>38.441141344982668</v>
      </c>
      <c r="G44" s="86">
        <v>28.586729182409499</v>
      </c>
    </row>
    <row r="45" spans="1:9" x14ac:dyDescent="0.2">
      <c r="A45" s="108"/>
      <c r="B45" s="261">
        <v>2015</v>
      </c>
      <c r="C45" s="134" t="s">
        <v>21</v>
      </c>
      <c r="D45" s="83">
        <v>100</v>
      </c>
      <c r="E45" s="83">
        <v>68.87713469083775</v>
      </c>
      <c r="F45" s="83">
        <v>37.857871228446008</v>
      </c>
      <c r="G45" s="84">
        <v>31.122865309162258</v>
      </c>
      <c r="H45" s="131"/>
      <c r="I45" s="131"/>
    </row>
    <row r="46" spans="1:9" x14ac:dyDescent="0.2">
      <c r="A46" s="108"/>
      <c r="B46" s="82"/>
      <c r="C46" s="134"/>
      <c r="D46" s="83"/>
      <c r="E46" s="83"/>
      <c r="F46" s="83"/>
      <c r="G46" s="84"/>
      <c r="H46" s="131"/>
      <c r="I46" s="131"/>
    </row>
    <row r="47" spans="1:9" x14ac:dyDescent="0.2">
      <c r="A47" s="570" t="s">
        <v>343</v>
      </c>
      <c r="B47" s="571"/>
      <c r="C47" s="87" t="s">
        <v>21</v>
      </c>
      <c r="D47" s="85">
        <v>100</v>
      </c>
      <c r="E47" s="85">
        <v>76.036016446414891</v>
      </c>
      <c r="F47" s="85">
        <v>39.261034124759178</v>
      </c>
      <c r="G47" s="86">
        <v>23.963983553585116</v>
      </c>
      <c r="H47" s="131"/>
      <c r="I47" s="131"/>
    </row>
    <row r="48" spans="1:9" x14ac:dyDescent="0.2">
      <c r="A48" s="564" t="s">
        <v>596</v>
      </c>
      <c r="B48" s="565"/>
      <c r="C48" s="87"/>
      <c r="D48" s="85"/>
      <c r="E48" s="85"/>
      <c r="F48" s="85"/>
      <c r="G48" s="86"/>
      <c r="H48" s="131"/>
      <c r="I48" s="131"/>
    </row>
    <row r="49" spans="1:9" x14ac:dyDescent="0.2">
      <c r="A49" s="570" t="s">
        <v>79</v>
      </c>
      <c r="B49" s="571"/>
      <c r="C49" s="87" t="s">
        <v>21</v>
      </c>
      <c r="D49" s="85">
        <v>100</v>
      </c>
      <c r="E49" s="85">
        <v>58.394888123739953</v>
      </c>
      <c r="F49" s="85">
        <v>33.192203639683186</v>
      </c>
      <c r="G49" s="86">
        <v>41.60511187626004</v>
      </c>
      <c r="H49" s="131"/>
      <c r="I49" s="131"/>
    </row>
    <row r="50" spans="1:9" x14ac:dyDescent="0.2">
      <c r="A50" s="564" t="s">
        <v>80</v>
      </c>
      <c r="B50" s="565"/>
      <c r="C50" s="87"/>
      <c r="D50" s="85"/>
      <c r="E50" s="85"/>
      <c r="F50" s="85"/>
      <c r="G50" s="86"/>
      <c r="H50" s="131"/>
      <c r="I50" s="131"/>
    </row>
    <row r="51" spans="1:9" x14ac:dyDescent="0.2">
      <c r="A51" s="570" t="s">
        <v>81</v>
      </c>
      <c r="B51" s="571"/>
      <c r="C51" s="87" t="s">
        <v>21</v>
      </c>
      <c r="D51" s="85">
        <v>100</v>
      </c>
      <c r="E51" s="85">
        <v>72.272623293536014</v>
      </c>
      <c r="F51" s="85">
        <v>25.543864083776523</v>
      </c>
      <c r="G51" s="86">
        <v>27.727376706463993</v>
      </c>
      <c r="H51" s="131"/>
      <c r="I51" s="131"/>
    </row>
    <row r="52" spans="1:9" x14ac:dyDescent="0.2">
      <c r="A52" s="564" t="s">
        <v>82</v>
      </c>
      <c r="B52" s="565"/>
      <c r="C52" s="87"/>
      <c r="D52" s="85"/>
      <c r="E52" s="85"/>
      <c r="F52" s="85"/>
      <c r="G52" s="86"/>
      <c r="H52" s="131"/>
      <c r="I52" s="131"/>
    </row>
    <row r="53" spans="1:9" x14ac:dyDescent="0.2">
      <c r="A53" s="570" t="s">
        <v>83</v>
      </c>
      <c r="B53" s="571"/>
      <c r="C53" s="87" t="s">
        <v>21</v>
      </c>
      <c r="D53" s="85">
        <v>100</v>
      </c>
      <c r="E53" s="85">
        <v>83.384987990125964</v>
      </c>
      <c r="F53" s="85">
        <v>52.806052178078822</v>
      </c>
      <c r="G53" s="86">
        <v>16.615012009874047</v>
      </c>
      <c r="H53" s="131"/>
      <c r="I53" s="131"/>
    </row>
    <row r="54" spans="1:9" x14ac:dyDescent="0.2">
      <c r="A54" s="564" t="s">
        <v>84</v>
      </c>
      <c r="B54" s="565"/>
      <c r="C54" s="87"/>
      <c r="D54" s="85"/>
      <c r="E54" s="85"/>
      <c r="F54" s="85"/>
      <c r="G54" s="86"/>
      <c r="H54" s="131"/>
      <c r="I54" s="131"/>
    </row>
    <row r="55" spans="1:9" x14ac:dyDescent="0.2">
      <c r="A55" s="570" t="s">
        <v>85</v>
      </c>
      <c r="B55" s="571"/>
      <c r="C55" s="87" t="s">
        <v>21</v>
      </c>
      <c r="D55" s="85">
        <v>100</v>
      </c>
      <c r="E55" s="85">
        <v>96.41633230484041</v>
      </c>
      <c r="F55" s="85">
        <v>78.039745356537424</v>
      </c>
      <c r="G55" s="86">
        <v>3.5836676951595794</v>
      </c>
      <c r="H55" s="131"/>
      <c r="I55" s="131"/>
    </row>
    <row r="56" spans="1:9" x14ac:dyDescent="0.2">
      <c r="A56" s="564" t="s">
        <v>86</v>
      </c>
      <c r="B56" s="565"/>
      <c r="C56" s="87"/>
      <c r="D56" s="85"/>
      <c r="E56" s="85"/>
      <c r="F56" s="85"/>
      <c r="G56" s="86"/>
      <c r="H56" s="131"/>
      <c r="I56" s="131"/>
    </row>
    <row r="57" spans="1:9" x14ac:dyDescent="0.2">
      <c r="A57" s="570" t="s">
        <v>424</v>
      </c>
      <c r="B57" s="571"/>
      <c r="C57" s="87" t="s">
        <v>21</v>
      </c>
      <c r="D57" s="85">
        <v>100</v>
      </c>
      <c r="E57" s="85">
        <v>68.913507405646058</v>
      </c>
      <c r="F57" s="85">
        <v>34.314261857357138</v>
      </c>
      <c r="G57" s="86">
        <v>31.086492594353931</v>
      </c>
      <c r="H57" s="131"/>
      <c r="I57" s="131"/>
    </row>
    <row r="58" spans="1:9" x14ac:dyDescent="0.2">
      <c r="A58" s="564" t="s">
        <v>87</v>
      </c>
      <c r="B58" s="565"/>
      <c r="C58" s="87"/>
      <c r="D58" s="85"/>
      <c r="E58" s="85"/>
      <c r="F58" s="85"/>
      <c r="G58" s="86"/>
      <c r="H58" s="131"/>
      <c r="I58" s="131"/>
    </row>
    <row r="59" spans="1:9" x14ac:dyDescent="0.2">
      <c r="A59" s="570" t="s">
        <v>88</v>
      </c>
      <c r="B59" s="571"/>
      <c r="C59" s="87" t="s">
        <v>21</v>
      </c>
      <c r="D59" s="85">
        <v>100</v>
      </c>
      <c r="E59" s="85">
        <v>58.510390501551811</v>
      </c>
      <c r="F59" s="85">
        <v>22.959199733076481</v>
      </c>
      <c r="G59" s="86">
        <v>41.489609498448189</v>
      </c>
      <c r="H59" s="131"/>
      <c r="I59" s="131"/>
    </row>
    <row r="60" spans="1:9" x14ac:dyDescent="0.2">
      <c r="A60" s="564" t="s">
        <v>89</v>
      </c>
      <c r="B60" s="565"/>
      <c r="C60" s="87"/>
      <c r="D60" s="85"/>
      <c r="E60" s="85"/>
      <c r="F60" s="85"/>
      <c r="G60" s="86"/>
      <c r="H60" s="131"/>
      <c r="I60" s="131"/>
    </row>
    <row r="61" spans="1:9" x14ac:dyDescent="0.2">
      <c r="A61" s="570" t="s">
        <v>90</v>
      </c>
      <c r="B61" s="571"/>
      <c r="C61" s="87" t="s">
        <v>21</v>
      </c>
      <c r="D61" s="85">
        <v>100</v>
      </c>
      <c r="E61" s="85">
        <v>77.177610339338216</v>
      </c>
      <c r="F61" s="85">
        <v>66.250809727747892</v>
      </c>
      <c r="G61" s="86">
        <v>22.822389660661784</v>
      </c>
      <c r="H61" s="131"/>
      <c r="I61" s="131"/>
    </row>
    <row r="62" spans="1:9" x14ac:dyDescent="0.2">
      <c r="A62" s="564" t="s">
        <v>91</v>
      </c>
      <c r="B62" s="565"/>
      <c r="C62" s="87"/>
      <c r="D62" s="85"/>
      <c r="E62" s="85"/>
      <c r="F62" s="85"/>
      <c r="G62" s="86"/>
      <c r="H62" s="131"/>
      <c r="I62" s="131"/>
    </row>
    <row r="63" spans="1:9" x14ac:dyDescent="0.2">
      <c r="A63" s="570" t="s">
        <v>344</v>
      </c>
      <c r="B63" s="571"/>
      <c r="C63" s="87" t="s">
        <v>21</v>
      </c>
      <c r="D63" s="85">
        <v>100</v>
      </c>
      <c r="E63" s="85" t="s">
        <v>21</v>
      </c>
      <c r="F63" s="85" t="s">
        <v>21</v>
      </c>
      <c r="G63" s="86" t="s">
        <v>21</v>
      </c>
      <c r="H63" s="131"/>
      <c r="I63" s="131"/>
    </row>
    <row r="64" spans="1:9" x14ac:dyDescent="0.2">
      <c r="A64" s="564" t="s">
        <v>345</v>
      </c>
      <c r="B64" s="565"/>
      <c r="C64" s="87"/>
      <c r="D64" s="85"/>
      <c r="E64" s="85"/>
      <c r="F64" s="85"/>
      <c r="G64" s="86"/>
      <c r="H64" s="131"/>
      <c r="I64" s="131"/>
    </row>
    <row r="65" spans="1:9" ht="26.25" customHeight="1" x14ac:dyDescent="0.2">
      <c r="A65" s="570" t="s">
        <v>92</v>
      </c>
      <c r="B65" s="571"/>
      <c r="C65" s="87" t="s">
        <v>21</v>
      </c>
      <c r="D65" s="85">
        <v>100</v>
      </c>
      <c r="E65" s="85" t="s">
        <v>21</v>
      </c>
      <c r="F65" s="85" t="s">
        <v>21</v>
      </c>
      <c r="G65" s="86" t="s">
        <v>21</v>
      </c>
      <c r="H65" s="131"/>
      <c r="I65" s="131"/>
    </row>
    <row r="66" spans="1:9" ht="27.75" customHeight="1" x14ac:dyDescent="0.2">
      <c r="A66" s="564" t="s">
        <v>597</v>
      </c>
      <c r="B66" s="565"/>
      <c r="C66" s="87"/>
      <c r="D66" s="85"/>
      <c r="E66" s="85"/>
      <c r="F66" s="85"/>
      <c r="G66" s="86"/>
      <c r="H66" s="131"/>
      <c r="I66" s="131"/>
    </row>
    <row r="67" spans="1:9" x14ac:dyDescent="0.2">
      <c r="A67" s="570" t="s">
        <v>93</v>
      </c>
      <c r="B67" s="571"/>
      <c r="C67" s="87" t="s">
        <v>21</v>
      </c>
      <c r="D67" s="85">
        <v>100</v>
      </c>
      <c r="E67" s="85">
        <v>49.512905777332975</v>
      </c>
      <c r="F67" s="85">
        <v>45.121793733555023</v>
      </c>
      <c r="G67" s="86">
        <v>50.487094222667039</v>
      </c>
      <c r="H67" s="131"/>
      <c r="I67" s="131"/>
    </row>
    <row r="68" spans="1:9" x14ac:dyDescent="0.2">
      <c r="A68" s="564" t="s">
        <v>94</v>
      </c>
      <c r="B68" s="565"/>
      <c r="C68" s="87"/>
      <c r="D68" s="85"/>
      <c r="E68" s="85"/>
      <c r="F68" s="85"/>
      <c r="G68" s="86"/>
      <c r="H68" s="131"/>
      <c r="I68" s="131"/>
    </row>
    <row r="69" spans="1:9" x14ac:dyDescent="0.2">
      <c r="A69" s="570" t="s">
        <v>346</v>
      </c>
      <c r="B69" s="571"/>
      <c r="C69" s="87" t="s">
        <v>21</v>
      </c>
      <c r="D69" s="85">
        <v>100</v>
      </c>
      <c r="E69" s="85">
        <v>80.807930516697624</v>
      </c>
      <c r="F69" s="85">
        <v>54.71974368219513</v>
      </c>
      <c r="G69" s="86">
        <v>19.192069483302372</v>
      </c>
      <c r="H69" s="131"/>
      <c r="I69" s="131"/>
    </row>
    <row r="70" spans="1:9" x14ac:dyDescent="0.2">
      <c r="A70" s="564" t="s">
        <v>347</v>
      </c>
      <c r="B70" s="565"/>
      <c r="C70" s="87"/>
      <c r="D70" s="85"/>
      <c r="E70" s="85"/>
      <c r="F70" s="85"/>
      <c r="G70" s="86"/>
      <c r="H70" s="131"/>
      <c r="I70" s="131"/>
    </row>
    <row r="71" spans="1:9" x14ac:dyDescent="0.2">
      <c r="A71" s="570" t="s">
        <v>95</v>
      </c>
      <c r="B71" s="571"/>
      <c r="C71" s="87" t="s">
        <v>21</v>
      </c>
      <c r="D71" s="85">
        <v>100</v>
      </c>
      <c r="E71" s="85">
        <v>85.53554930906374</v>
      </c>
      <c r="F71" s="85">
        <v>25.83492225738604</v>
      </c>
      <c r="G71" s="86">
        <v>14.464450690936253</v>
      </c>
      <c r="H71" s="131"/>
      <c r="I71" s="131"/>
    </row>
    <row r="72" spans="1:9" x14ac:dyDescent="0.2">
      <c r="A72" s="564" t="s">
        <v>96</v>
      </c>
      <c r="B72" s="565"/>
      <c r="C72" s="87"/>
      <c r="D72" s="87"/>
      <c r="E72" s="85"/>
      <c r="F72" s="87"/>
      <c r="G72" s="89"/>
    </row>
    <row r="73" spans="1:9" x14ac:dyDescent="0.2">
      <c r="A73" s="119"/>
      <c r="B73" s="119"/>
      <c r="C73" s="152"/>
      <c r="D73" s="152"/>
      <c r="E73" s="152"/>
      <c r="F73" s="152"/>
      <c r="G73" s="152"/>
    </row>
    <row r="74" spans="1:9" ht="44.25" customHeight="1" x14ac:dyDescent="0.2">
      <c r="A74" s="595" t="s">
        <v>338</v>
      </c>
      <c r="B74" s="595"/>
      <c r="C74" s="595"/>
      <c r="D74" s="595"/>
      <c r="E74" s="595"/>
      <c r="F74" s="595"/>
      <c r="G74" s="595"/>
    </row>
    <row r="75" spans="1:9" ht="42" customHeight="1" x14ac:dyDescent="0.2">
      <c r="A75" s="595" t="s">
        <v>598</v>
      </c>
      <c r="B75" s="595"/>
      <c r="C75" s="595"/>
      <c r="D75" s="595"/>
      <c r="E75" s="595"/>
      <c r="F75" s="595"/>
      <c r="G75" s="595"/>
    </row>
    <row r="76" spans="1:9" ht="12.75" customHeight="1" x14ac:dyDescent="0.2"/>
    <row r="77" spans="1:9" ht="12.75" customHeight="1" x14ac:dyDescent="0.2"/>
    <row r="92" ht="12.75" customHeight="1" x14ac:dyDescent="0.2"/>
    <row r="93" ht="12.75" customHeight="1" x14ac:dyDescent="0.2"/>
    <row r="94" ht="26.25" customHeight="1" x14ac:dyDescent="0.2"/>
    <row r="95" ht="29.25" customHeight="1" x14ac:dyDescent="0.2"/>
    <row r="98" ht="12.75" customHeight="1" x14ac:dyDescent="0.2"/>
    <row r="99" ht="12.75" customHeight="1" x14ac:dyDescent="0.2"/>
    <row r="103" ht="41.25" customHeight="1" x14ac:dyDescent="0.2"/>
    <row r="104" ht="42.75" customHeight="1" x14ac:dyDescent="0.2"/>
    <row r="106" ht="39.75" customHeight="1" x14ac:dyDescent="0.2"/>
    <row r="107" ht="39.75" customHeight="1" x14ac:dyDescent="0.2"/>
  </sheetData>
  <mergeCells count="66">
    <mergeCell ref="E4:F4"/>
    <mergeCell ref="G4:G6"/>
    <mergeCell ref="D7:G7"/>
    <mergeCell ref="A1:G1"/>
    <mergeCell ref="A2:G2"/>
    <mergeCell ref="A3:B7"/>
    <mergeCell ref="D3:G3"/>
    <mergeCell ref="D4:D6"/>
    <mergeCell ref="C3:C7"/>
    <mergeCell ref="E5:E6"/>
    <mergeCell ref="F5:F6"/>
    <mergeCell ref="A17:B17"/>
    <mergeCell ref="A35:B35"/>
    <mergeCell ref="A36:B36"/>
    <mergeCell ref="A14:B14"/>
    <mergeCell ref="A15:B15"/>
    <mergeCell ref="A16:B16"/>
    <mergeCell ref="A30:B30"/>
    <mergeCell ref="A18:B18"/>
    <mergeCell ref="A19:B19"/>
    <mergeCell ref="A24:B24"/>
    <mergeCell ref="A25:B25"/>
    <mergeCell ref="A23:B23"/>
    <mergeCell ref="A20:B20"/>
    <mergeCell ref="A21:B21"/>
    <mergeCell ref="A22:B22"/>
    <mergeCell ref="A26:B26"/>
    <mergeCell ref="A27:B27"/>
    <mergeCell ref="A39:B39"/>
    <mergeCell ref="A37:B37"/>
    <mergeCell ref="A38:B38"/>
    <mergeCell ref="A50:B50"/>
    <mergeCell ref="A51:B51"/>
    <mergeCell ref="A52:B52"/>
    <mergeCell ref="A28:B28"/>
    <mergeCell ref="A29:B29"/>
    <mergeCell ref="A47:B47"/>
    <mergeCell ref="A31:B31"/>
    <mergeCell ref="A32:B32"/>
    <mergeCell ref="A33:B33"/>
    <mergeCell ref="A34:B34"/>
    <mergeCell ref="A48:B48"/>
    <mergeCell ref="A49:B49"/>
    <mergeCell ref="A40:G40"/>
    <mergeCell ref="A65:B65"/>
    <mergeCell ref="A66:B66"/>
    <mergeCell ref="A67:B67"/>
    <mergeCell ref="A68:B68"/>
    <mergeCell ref="A53:B53"/>
    <mergeCell ref="A54:B54"/>
    <mergeCell ref="A55:B55"/>
    <mergeCell ref="A56:B56"/>
    <mergeCell ref="A57:B57"/>
    <mergeCell ref="A58:B58"/>
    <mergeCell ref="A60:B60"/>
    <mergeCell ref="A61:B61"/>
    <mergeCell ref="A62:B62"/>
    <mergeCell ref="A63:B63"/>
    <mergeCell ref="A64:B64"/>
    <mergeCell ref="A59:B59"/>
    <mergeCell ref="A75:G75"/>
    <mergeCell ref="A69:B69"/>
    <mergeCell ref="A70:B70"/>
    <mergeCell ref="A72:B72"/>
    <mergeCell ref="A71:B71"/>
    <mergeCell ref="A74:G74"/>
  </mergeCells>
  <pageMargins left="0.70866141732283472" right="0.70866141732283472" top="0.31496062992125984" bottom="0.31496062992125984" header="0.31496062992125984" footer="0.31496062992125984"/>
  <pageSetup paperSize="9" scale="95"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pageSetUpPr fitToPage="1"/>
  </sheetPr>
  <dimension ref="A1:J90"/>
  <sheetViews>
    <sheetView showGridLines="0" zoomScaleNormal="100" workbookViewId="0">
      <selection sqref="A1:F1"/>
    </sheetView>
  </sheetViews>
  <sheetFormatPr defaultRowHeight="12.75" x14ac:dyDescent="0.2"/>
  <cols>
    <col min="1" max="1" width="35.85546875" style="151" customWidth="1"/>
    <col min="2" max="2" width="9.140625" style="151"/>
    <col min="3" max="6" width="17.42578125" style="151" customWidth="1"/>
    <col min="7" max="16384" width="9.140625" style="151"/>
  </cols>
  <sheetData>
    <row r="1" spans="1:10" x14ac:dyDescent="0.2">
      <c r="A1" s="527" t="s">
        <v>418</v>
      </c>
      <c r="B1" s="527"/>
      <c r="C1" s="527"/>
      <c r="D1" s="527"/>
      <c r="E1" s="527"/>
      <c r="F1" s="527"/>
    </row>
    <row r="2" spans="1:10" x14ac:dyDescent="0.2">
      <c r="A2" s="599" t="s">
        <v>419</v>
      </c>
      <c r="B2" s="599"/>
      <c r="C2" s="599"/>
      <c r="D2" s="599"/>
      <c r="E2" s="599"/>
      <c r="F2" s="599"/>
    </row>
    <row r="3" spans="1:10" ht="15" customHeight="1" x14ac:dyDescent="0.2">
      <c r="A3" s="530" t="s">
        <v>339</v>
      </c>
      <c r="B3" s="531"/>
      <c r="C3" s="541" t="s">
        <v>281</v>
      </c>
      <c r="D3" s="639" t="s">
        <v>516</v>
      </c>
      <c r="E3" s="605"/>
      <c r="F3" s="605"/>
    </row>
    <row r="4" spans="1:10" ht="16.5" customHeight="1" x14ac:dyDescent="0.2">
      <c r="A4" s="578"/>
      <c r="B4" s="538"/>
      <c r="C4" s="541"/>
      <c r="D4" s="640"/>
      <c r="E4" s="609"/>
      <c r="F4" s="609"/>
    </row>
    <row r="5" spans="1:10" ht="14.25" customHeight="1" x14ac:dyDescent="0.2">
      <c r="A5" s="578"/>
      <c r="B5" s="538"/>
      <c r="C5" s="541"/>
      <c r="D5" s="600" t="s">
        <v>500</v>
      </c>
      <c r="E5" s="600" t="s">
        <v>499</v>
      </c>
      <c r="F5" s="637" t="s">
        <v>515</v>
      </c>
    </row>
    <row r="6" spans="1:10" ht="27" customHeight="1" x14ac:dyDescent="0.2">
      <c r="A6" s="532"/>
      <c r="B6" s="533"/>
      <c r="C6" s="541"/>
      <c r="D6" s="601"/>
      <c r="E6" s="601"/>
      <c r="F6" s="638"/>
    </row>
    <row r="7" spans="1:10" x14ac:dyDescent="0.2">
      <c r="A7" s="470" t="s">
        <v>372</v>
      </c>
      <c r="B7" s="470"/>
      <c r="C7" s="470"/>
      <c r="D7" s="470"/>
      <c r="E7" s="470"/>
      <c r="F7" s="470"/>
    </row>
    <row r="8" spans="1:10" x14ac:dyDescent="0.2">
      <c r="A8" s="142" t="s">
        <v>0</v>
      </c>
      <c r="B8" s="395">
        <v>2011</v>
      </c>
      <c r="C8" s="80">
        <v>2637303.7999999998</v>
      </c>
      <c r="D8" s="80">
        <v>1655440.8</v>
      </c>
      <c r="E8" s="80">
        <v>442525.9</v>
      </c>
      <c r="F8" s="81">
        <v>539337.1</v>
      </c>
    </row>
    <row r="9" spans="1:10" ht="13.5" x14ac:dyDescent="0.2">
      <c r="A9" s="262" t="s">
        <v>1</v>
      </c>
      <c r="B9" s="395">
        <v>2012</v>
      </c>
      <c r="C9" s="80">
        <v>3206678.2</v>
      </c>
      <c r="D9" s="80">
        <v>2070890.2</v>
      </c>
      <c r="E9" s="80">
        <v>445842.7</v>
      </c>
      <c r="F9" s="81">
        <v>689945.3</v>
      </c>
    </row>
    <row r="10" spans="1:10" x14ac:dyDescent="0.2">
      <c r="A10" s="108"/>
      <c r="B10" s="395">
        <v>2013</v>
      </c>
      <c r="C10" s="80">
        <v>2993354.6</v>
      </c>
      <c r="D10" s="80">
        <v>2043482.4</v>
      </c>
      <c r="E10" s="80">
        <v>551308.30000000005</v>
      </c>
      <c r="F10" s="81">
        <v>398563.9</v>
      </c>
    </row>
    <row r="11" spans="1:10" x14ac:dyDescent="0.2">
      <c r="A11" s="108"/>
      <c r="B11" s="395">
        <v>2014</v>
      </c>
      <c r="C11" s="80">
        <v>3367024.6</v>
      </c>
      <c r="D11" s="80">
        <v>2332303.9</v>
      </c>
      <c r="E11" s="80">
        <v>652170.19999999995</v>
      </c>
      <c r="F11" s="81">
        <v>382550.5</v>
      </c>
    </row>
    <row r="12" spans="1:10" x14ac:dyDescent="0.2">
      <c r="A12" s="108"/>
      <c r="B12" s="261">
        <v>2015</v>
      </c>
      <c r="C12" s="78">
        <v>3592051.4</v>
      </c>
      <c r="D12" s="78">
        <v>2533272.2999999998</v>
      </c>
      <c r="E12" s="78">
        <v>640605.19999999995</v>
      </c>
      <c r="F12" s="79">
        <v>418173.9</v>
      </c>
      <c r="H12" s="172"/>
      <c r="I12" s="172"/>
      <c r="J12" s="172"/>
    </row>
    <row r="13" spans="1:10" x14ac:dyDescent="0.2">
      <c r="A13" s="208" t="s">
        <v>397</v>
      </c>
      <c r="B13" s="122"/>
      <c r="C13" s="110"/>
      <c r="D13" s="110"/>
      <c r="E13" s="110"/>
      <c r="F13" s="111"/>
      <c r="H13" s="172"/>
      <c r="I13" s="172"/>
      <c r="J13" s="172"/>
    </row>
    <row r="14" spans="1:10" x14ac:dyDescent="0.2">
      <c r="A14" s="128" t="s">
        <v>398</v>
      </c>
      <c r="B14" s="124"/>
      <c r="C14" s="113"/>
      <c r="D14" s="113"/>
      <c r="E14" s="113"/>
      <c r="F14" s="114"/>
      <c r="H14" s="172"/>
      <c r="I14" s="172"/>
      <c r="J14" s="172"/>
    </row>
    <row r="15" spans="1:10" x14ac:dyDescent="0.2">
      <c r="A15" s="572" t="s">
        <v>343</v>
      </c>
      <c r="B15" s="573"/>
      <c r="C15" s="80">
        <v>1474948.7</v>
      </c>
      <c r="D15" s="80">
        <v>1365429.1</v>
      </c>
      <c r="E15" s="80">
        <v>91648.2</v>
      </c>
      <c r="F15" s="81">
        <v>17871.400000000001</v>
      </c>
      <c r="H15" s="172"/>
      <c r="I15" s="172"/>
      <c r="J15" s="172"/>
    </row>
    <row r="16" spans="1:10" x14ac:dyDescent="0.2">
      <c r="A16" s="598" t="s">
        <v>596</v>
      </c>
      <c r="B16" s="614"/>
      <c r="C16" s="80"/>
      <c r="D16" s="80"/>
      <c r="E16" s="80"/>
      <c r="F16" s="81"/>
      <c r="H16" s="172"/>
      <c r="I16" s="172"/>
      <c r="J16" s="172"/>
    </row>
    <row r="17" spans="1:10" x14ac:dyDescent="0.2">
      <c r="A17" s="572" t="s">
        <v>79</v>
      </c>
      <c r="B17" s="573"/>
      <c r="C17" s="80">
        <v>1030653.6</v>
      </c>
      <c r="D17" s="80">
        <v>427643.4</v>
      </c>
      <c r="E17" s="80">
        <v>345339.1</v>
      </c>
      <c r="F17" s="81">
        <v>257671.1</v>
      </c>
      <c r="H17" s="172"/>
      <c r="I17" s="172"/>
      <c r="J17" s="172"/>
    </row>
    <row r="18" spans="1:10" x14ac:dyDescent="0.2">
      <c r="A18" s="598" t="s">
        <v>80</v>
      </c>
      <c r="B18" s="614"/>
      <c r="C18" s="80"/>
      <c r="D18" s="80"/>
      <c r="E18" s="80"/>
      <c r="F18" s="81"/>
      <c r="H18" s="172"/>
      <c r="I18" s="172"/>
      <c r="J18" s="172"/>
    </row>
    <row r="19" spans="1:10" x14ac:dyDescent="0.2">
      <c r="A19" s="572" t="s">
        <v>81</v>
      </c>
      <c r="B19" s="573"/>
      <c r="C19" s="80">
        <v>195566.9</v>
      </c>
      <c r="D19" s="80" t="s">
        <v>27</v>
      </c>
      <c r="E19" s="80">
        <v>66271.899999999994</v>
      </c>
      <c r="F19" s="81" t="s">
        <v>27</v>
      </c>
      <c r="H19" s="172"/>
      <c r="I19" s="172"/>
      <c r="J19" s="172"/>
    </row>
    <row r="20" spans="1:10" x14ac:dyDescent="0.2">
      <c r="A20" s="598" t="s">
        <v>82</v>
      </c>
      <c r="B20" s="614"/>
      <c r="C20" s="80"/>
      <c r="D20" s="80"/>
      <c r="E20" s="80"/>
      <c r="F20" s="81"/>
      <c r="H20" s="172"/>
      <c r="I20" s="172"/>
      <c r="J20" s="172"/>
    </row>
    <row r="21" spans="1:10" x14ac:dyDescent="0.2">
      <c r="A21" s="572" t="s">
        <v>83</v>
      </c>
      <c r="B21" s="573"/>
      <c r="C21" s="80">
        <v>62660.9</v>
      </c>
      <c r="D21" s="80" t="s">
        <v>27</v>
      </c>
      <c r="E21" s="80">
        <v>5044.8</v>
      </c>
      <c r="F21" s="81" t="s">
        <v>27</v>
      </c>
      <c r="H21" s="172"/>
      <c r="I21" s="172"/>
      <c r="J21" s="172"/>
    </row>
    <row r="22" spans="1:10" x14ac:dyDescent="0.2">
      <c r="A22" s="598" t="s">
        <v>84</v>
      </c>
      <c r="B22" s="614"/>
      <c r="C22" s="80"/>
      <c r="D22" s="80"/>
      <c r="E22" s="80"/>
      <c r="F22" s="81"/>
      <c r="H22" s="172"/>
      <c r="I22" s="172"/>
      <c r="J22" s="172"/>
    </row>
    <row r="23" spans="1:10" x14ac:dyDescent="0.2">
      <c r="A23" s="572" t="s">
        <v>85</v>
      </c>
      <c r="B23" s="573"/>
      <c r="C23" s="80">
        <v>63246.8</v>
      </c>
      <c r="D23" s="80">
        <v>62741.1</v>
      </c>
      <c r="E23" s="80" t="s">
        <v>27</v>
      </c>
      <c r="F23" s="81" t="s">
        <v>27</v>
      </c>
      <c r="G23" s="131"/>
      <c r="H23" s="172"/>
      <c r="I23" s="172"/>
      <c r="J23" s="172"/>
    </row>
    <row r="24" spans="1:10" x14ac:dyDescent="0.2">
      <c r="A24" s="598" t="s">
        <v>86</v>
      </c>
      <c r="B24" s="614"/>
      <c r="C24" s="80"/>
      <c r="D24" s="80"/>
      <c r="E24" s="80"/>
      <c r="F24" s="81"/>
      <c r="G24" s="131"/>
      <c r="H24" s="172"/>
      <c r="I24" s="172"/>
      <c r="J24" s="172"/>
    </row>
    <row r="25" spans="1:10" x14ac:dyDescent="0.2">
      <c r="A25" s="572" t="s">
        <v>424</v>
      </c>
      <c r="B25" s="573"/>
      <c r="C25" s="80">
        <v>312135.59999999998</v>
      </c>
      <c r="D25" s="80">
        <v>231965.7</v>
      </c>
      <c r="E25" s="80" t="s">
        <v>27</v>
      </c>
      <c r="F25" s="81" t="s">
        <v>27</v>
      </c>
      <c r="G25" s="131"/>
      <c r="H25" s="172"/>
      <c r="I25" s="172"/>
      <c r="J25" s="172"/>
    </row>
    <row r="26" spans="1:10" x14ac:dyDescent="0.2">
      <c r="A26" s="598" t="s">
        <v>87</v>
      </c>
      <c r="B26" s="614"/>
      <c r="C26" s="80"/>
      <c r="D26" s="80"/>
      <c r="E26" s="80"/>
      <c r="F26" s="81"/>
      <c r="G26" s="131"/>
      <c r="H26" s="172"/>
      <c r="I26" s="172"/>
      <c r="J26" s="172"/>
    </row>
    <row r="27" spans="1:10" x14ac:dyDescent="0.2">
      <c r="A27" s="572" t="s">
        <v>88</v>
      </c>
      <c r="B27" s="573"/>
      <c r="C27" s="80">
        <v>9294.2000000000007</v>
      </c>
      <c r="D27" s="80">
        <v>6340.5</v>
      </c>
      <c r="E27" s="80" t="s">
        <v>27</v>
      </c>
      <c r="F27" s="81" t="s">
        <v>27</v>
      </c>
      <c r="G27" s="131"/>
      <c r="H27" s="172"/>
      <c r="I27" s="172"/>
      <c r="J27" s="172"/>
    </row>
    <row r="28" spans="1:10" x14ac:dyDescent="0.2">
      <c r="A28" s="598" t="s">
        <v>89</v>
      </c>
      <c r="B28" s="614"/>
      <c r="C28" s="80"/>
      <c r="D28" s="80"/>
      <c r="E28" s="80"/>
      <c r="F28" s="81"/>
      <c r="G28" s="131"/>
      <c r="H28" s="172"/>
      <c r="I28" s="172"/>
      <c r="J28" s="172"/>
    </row>
    <row r="29" spans="1:10" x14ac:dyDescent="0.2">
      <c r="A29" s="572" t="s">
        <v>90</v>
      </c>
      <c r="B29" s="573"/>
      <c r="C29" s="80">
        <v>88283.7</v>
      </c>
      <c r="D29" s="80">
        <v>82026.399999999994</v>
      </c>
      <c r="E29" s="80" t="s">
        <v>27</v>
      </c>
      <c r="F29" s="81" t="s">
        <v>27</v>
      </c>
      <c r="G29" s="131"/>
      <c r="H29" s="172"/>
      <c r="I29" s="172"/>
      <c r="J29" s="172"/>
    </row>
    <row r="30" spans="1:10" x14ac:dyDescent="0.2">
      <c r="A30" s="598" t="s">
        <v>91</v>
      </c>
      <c r="B30" s="614"/>
      <c r="C30" s="80"/>
      <c r="D30" s="80"/>
      <c r="E30" s="80"/>
      <c r="F30" s="81"/>
      <c r="G30" s="131"/>
      <c r="H30" s="172"/>
      <c r="I30" s="172"/>
      <c r="J30" s="172"/>
    </row>
    <row r="31" spans="1:10" ht="15.75" customHeight="1" x14ac:dyDescent="0.2">
      <c r="A31" s="572" t="s">
        <v>399</v>
      </c>
      <c r="B31" s="573"/>
      <c r="C31" s="80">
        <v>177052.6</v>
      </c>
      <c r="D31" s="80">
        <v>118560.9</v>
      </c>
      <c r="E31" s="80" t="s">
        <v>27</v>
      </c>
      <c r="F31" s="81" t="s">
        <v>27</v>
      </c>
      <c r="G31" s="131"/>
      <c r="H31" s="172"/>
      <c r="I31" s="172"/>
      <c r="J31" s="172"/>
    </row>
    <row r="32" spans="1:10" ht="16.5" customHeight="1" x14ac:dyDescent="0.2">
      <c r="A32" s="598" t="s">
        <v>350</v>
      </c>
      <c r="B32" s="614"/>
      <c r="C32" s="80"/>
      <c r="D32" s="80"/>
      <c r="E32" s="80"/>
      <c r="F32" s="81"/>
      <c r="G32" s="131"/>
      <c r="H32" s="172"/>
      <c r="I32" s="172"/>
      <c r="J32" s="172"/>
    </row>
    <row r="33" spans="1:10" x14ac:dyDescent="0.2">
      <c r="A33" s="572" t="s">
        <v>95</v>
      </c>
      <c r="B33" s="573"/>
      <c r="C33" s="80">
        <v>8702.9</v>
      </c>
      <c r="D33" s="80">
        <v>4854.6000000000004</v>
      </c>
      <c r="E33" s="80">
        <v>2497.1</v>
      </c>
      <c r="F33" s="81">
        <v>1351.2</v>
      </c>
      <c r="G33" s="131"/>
      <c r="H33" s="172"/>
      <c r="I33" s="172"/>
      <c r="J33" s="172"/>
    </row>
    <row r="34" spans="1:10" ht="25.5" customHeight="1" x14ac:dyDescent="0.2">
      <c r="A34" s="635" t="s">
        <v>96</v>
      </c>
      <c r="B34" s="636"/>
      <c r="C34" s="80"/>
      <c r="D34" s="80"/>
      <c r="E34" s="80"/>
      <c r="F34" s="81"/>
      <c r="G34" s="131"/>
    </row>
    <row r="35" spans="1:10" x14ac:dyDescent="0.2">
      <c r="A35" s="538" t="s">
        <v>406</v>
      </c>
      <c r="B35" s="539"/>
      <c r="C35" s="539"/>
      <c r="D35" s="539"/>
      <c r="E35" s="539"/>
      <c r="F35" s="540"/>
    </row>
    <row r="36" spans="1:10" x14ac:dyDescent="0.2">
      <c r="A36" s="142" t="s">
        <v>0</v>
      </c>
      <c r="B36" s="395">
        <v>2011</v>
      </c>
      <c r="C36" s="85">
        <v>100</v>
      </c>
      <c r="D36" s="85">
        <v>62.8</v>
      </c>
      <c r="E36" s="85">
        <v>16.8</v>
      </c>
      <c r="F36" s="86">
        <v>20.5</v>
      </c>
    </row>
    <row r="37" spans="1:10" ht="13.5" x14ac:dyDescent="0.2">
      <c r="A37" s="262" t="s">
        <v>1</v>
      </c>
      <c r="B37" s="395">
        <v>2012</v>
      </c>
      <c r="C37" s="85">
        <v>100</v>
      </c>
      <c r="D37" s="85">
        <v>64.599999999999994</v>
      </c>
      <c r="E37" s="85">
        <v>13.9</v>
      </c>
      <c r="F37" s="86">
        <v>21.5</v>
      </c>
    </row>
    <row r="38" spans="1:10" x14ac:dyDescent="0.2">
      <c r="A38" s="108"/>
      <c r="B38" s="395">
        <v>2013</v>
      </c>
      <c r="C38" s="85">
        <v>100</v>
      </c>
      <c r="D38" s="87">
        <v>68.3</v>
      </c>
      <c r="E38" s="87">
        <v>18.399999999999999</v>
      </c>
      <c r="F38" s="89">
        <v>13.3</v>
      </c>
    </row>
    <row r="39" spans="1:10" x14ac:dyDescent="0.2">
      <c r="A39" s="108"/>
      <c r="B39" s="395">
        <v>2014</v>
      </c>
      <c r="C39" s="85">
        <v>100</v>
      </c>
      <c r="D39" s="85">
        <v>69.268989005901531</v>
      </c>
      <c r="E39" s="85">
        <v>19.369332793113539</v>
      </c>
      <c r="F39" s="86">
        <v>11.36167820098493</v>
      </c>
    </row>
    <row r="40" spans="1:10" x14ac:dyDescent="0.2">
      <c r="A40" s="108"/>
      <c r="B40" s="261">
        <v>2015</v>
      </c>
      <c r="C40" s="83">
        <v>100</v>
      </c>
      <c r="D40" s="83">
        <v>70.524388932741886</v>
      </c>
      <c r="E40" s="83">
        <v>17.833965293481043</v>
      </c>
      <c r="F40" s="84">
        <v>11.64164577377707</v>
      </c>
    </row>
    <row r="41" spans="1:10" x14ac:dyDescent="0.2">
      <c r="A41" s="208" t="s">
        <v>397</v>
      </c>
      <c r="B41" s="125"/>
      <c r="C41" s="110"/>
      <c r="D41" s="83"/>
      <c r="E41" s="83"/>
      <c r="F41" s="84"/>
    </row>
    <row r="42" spans="1:10" x14ac:dyDescent="0.2">
      <c r="A42" s="128" t="s">
        <v>398</v>
      </c>
      <c r="B42" s="126"/>
      <c r="C42" s="113"/>
      <c r="D42" s="83"/>
      <c r="E42" s="83"/>
      <c r="F42" s="84"/>
    </row>
    <row r="43" spans="1:10" ht="15.75" customHeight="1" x14ac:dyDescent="0.2">
      <c r="A43" s="572" t="s">
        <v>343</v>
      </c>
      <c r="B43" s="573"/>
      <c r="C43" s="85">
        <v>100</v>
      </c>
      <c r="D43" s="85">
        <v>92.574684122912217</v>
      </c>
      <c r="E43" s="85">
        <v>6.2136533968944141</v>
      </c>
      <c r="F43" s="86">
        <v>1.2116624801933791</v>
      </c>
    </row>
    <row r="44" spans="1:10" ht="16.5" customHeight="1" x14ac:dyDescent="0.2">
      <c r="A44" s="598" t="s">
        <v>596</v>
      </c>
      <c r="B44" s="614"/>
      <c r="C44" s="85"/>
      <c r="D44" s="85"/>
      <c r="E44" s="85"/>
      <c r="F44" s="86"/>
    </row>
    <row r="45" spans="1:10" x14ac:dyDescent="0.2">
      <c r="A45" s="572" t="s">
        <v>79</v>
      </c>
      <c r="B45" s="573"/>
      <c r="C45" s="85">
        <v>100</v>
      </c>
      <c r="D45" s="85">
        <v>41.492447122874268</v>
      </c>
      <c r="E45" s="85">
        <v>33.506805778391495</v>
      </c>
      <c r="F45" s="86">
        <v>25.000747098734244</v>
      </c>
    </row>
    <row r="46" spans="1:10" x14ac:dyDescent="0.2">
      <c r="A46" s="598" t="s">
        <v>80</v>
      </c>
      <c r="B46" s="614"/>
      <c r="C46" s="85"/>
      <c r="D46" s="85"/>
      <c r="E46" s="85"/>
      <c r="F46" s="86"/>
    </row>
    <row r="47" spans="1:10" x14ac:dyDescent="0.2">
      <c r="A47" s="572" t="s">
        <v>81</v>
      </c>
      <c r="B47" s="573"/>
      <c r="C47" s="85">
        <v>100</v>
      </c>
      <c r="D47" s="85" t="s">
        <v>21</v>
      </c>
      <c r="E47" s="85">
        <v>33.887073937358522</v>
      </c>
      <c r="F47" s="86" t="s">
        <v>21</v>
      </c>
    </row>
    <row r="48" spans="1:10" x14ac:dyDescent="0.2">
      <c r="A48" s="598" t="s">
        <v>82</v>
      </c>
      <c r="B48" s="614"/>
      <c r="C48" s="85"/>
      <c r="D48" s="85"/>
      <c r="E48" s="85"/>
      <c r="F48" s="86"/>
    </row>
    <row r="49" spans="1:6" x14ac:dyDescent="0.2">
      <c r="A49" s="572" t="s">
        <v>83</v>
      </c>
      <c r="B49" s="573"/>
      <c r="C49" s="85">
        <v>100</v>
      </c>
      <c r="D49" s="85" t="s">
        <v>21</v>
      </c>
      <c r="E49" s="85">
        <v>8.050953624987832</v>
      </c>
      <c r="F49" s="86" t="s">
        <v>21</v>
      </c>
    </row>
    <row r="50" spans="1:6" x14ac:dyDescent="0.2">
      <c r="A50" s="598" t="s">
        <v>84</v>
      </c>
      <c r="B50" s="614"/>
      <c r="C50" s="85"/>
      <c r="D50" s="85"/>
      <c r="E50" s="85"/>
      <c r="F50" s="86"/>
    </row>
    <row r="51" spans="1:6" x14ac:dyDescent="0.2">
      <c r="A51" s="572" t="s">
        <v>85</v>
      </c>
      <c r="B51" s="573"/>
      <c r="C51" s="85">
        <v>100</v>
      </c>
      <c r="D51" s="85">
        <v>99.200433855942123</v>
      </c>
      <c r="E51" s="85" t="s">
        <v>21</v>
      </c>
      <c r="F51" s="86" t="s">
        <v>21</v>
      </c>
    </row>
    <row r="52" spans="1:6" x14ac:dyDescent="0.2">
      <c r="A52" s="598" t="s">
        <v>86</v>
      </c>
      <c r="B52" s="614"/>
      <c r="C52" s="85"/>
      <c r="D52" s="85"/>
      <c r="E52" s="85"/>
      <c r="F52" s="86"/>
    </row>
    <row r="53" spans="1:6" x14ac:dyDescent="0.2">
      <c r="A53" s="572" t="s">
        <v>424</v>
      </c>
      <c r="B53" s="573"/>
      <c r="C53" s="85">
        <v>100</v>
      </c>
      <c r="D53" s="85">
        <v>74.315682030502145</v>
      </c>
      <c r="E53" s="85" t="s">
        <v>21</v>
      </c>
      <c r="F53" s="86" t="s">
        <v>21</v>
      </c>
    </row>
    <row r="54" spans="1:6" x14ac:dyDescent="0.2">
      <c r="A54" s="598" t="s">
        <v>87</v>
      </c>
      <c r="B54" s="614"/>
      <c r="C54" s="85"/>
      <c r="D54" s="85"/>
      <c r="E54" s="85"/>
      <c r="F54" s="86"/>
    </row>
    <row r="55" spans="1:6" x14ac:dyDescent="0.2">
      <c r="A55" s="572" t="s">
        <v>88</v>
      </c>
      <c r="B55" s="573"/>
      <c r="C55" s="85">
        <v>100</v>
      </c>
      <c r="D55" s="85">
        <v>68.219965139549387</v>
      </c>
      <c r="E55" s="85" t="s">
        <v>21</v>
      </c>
      <c r="F55" s="86" t="s">
        <v>21</v>
      </c>
    </row>
    <row r="56" spans="1:6" x14ac:dyDescent="0.2">
      <c r="A56" s="598" t="s">
        <v>89</v>
      </c>
      <c r="B56" s="614"/>
      <c r="C56" s="85"/>
      <c r="D56" s="85"/>
      <c r="E56" s="85"/>
      <c r="F56" s="86"/>
    </row>
    <row r="57" spans="1:6" x14ac:dyDescent="0.2">
      <c r="A57" s="572" t="s">
        <v>90</v>
      </c>
      <c r="B57" s="573"/>
      <c r="C57" s="85">
        <v>100</v>
      </c>
      <c r="D57" s="85">
        <v>92.912281655617051</v>
      </c>
      <c r="E57" s="85" t="s">
        <v>21</v>
      </c>
      <c r="F57" s="86" t="s">
        <v>21</v>
      </c>
    </row>
    <row r="58" spans="1:6" x14ac:dyDescent="0.2">
      <c r="A58" s="598" t="s">
        <v>91</v>
      </c>
      <c r="B58" s="614"/>
      <c r="C58" s="85"/>
      <c r="D58" s="85"/>
      <c r="E58" s="85"/>
      <c r="F58" s="86"/>
    </row>
    <row r="59" spans="1:6" ht="15.75" customHeight="1" x14ac:dyDescent="0.2">
      <c r="A59" s="572" t="s">
        <v>399</v>
      </c>
      <c r="B59" s="573"/>
      <c r="C59" s="85">
        <v>100</v>
      </c>
      <c r="D59" s="85">
        <v>66.96365938709738</v>
      </c>
      <c r="E59" s="85" t="s">
        <v>21</v>
      </c>
      <c r="F59" s="86" t="s">
        <v>21</v>
      </c>
    </row>
    <row r="60" spans="1:6" ht="12.75" customHeight="1" x14ac:dyDescent="0.2">
      <c r="A60" s="598" t="s">
        <v>350</v>
      </c>
      <c r="B60" s="614"/>
      <c r="C60" s="85"/>
      <c r="D60" s="85"/>
      <c r="E60" s="85"/>
      <c r="F60" s="86"/>
    </row>
    <row r="61" spans="1:6" x14ac:dyDescent="0.2">
      <c r="A61" s="572" t="s">
        <v>95</v>
      </c>
      <c r="B61" s="573"/>
      <c r="C61" s="85">
        <v>100</v>
      </c>
      <c r="D61" s="85">
        <v>55.781406197934025</v>
      </c>
      <c r="E61" s="85">
        <v>28.692734605706143</v>
      </c>
      <c r="F61" s="86">
        <v>15.525859196359834</v>
      </c>
    </row>
    <row r="62" spans="1:6" ht="15.75" customHeight="1" x14ac:dyDescent="0.2">
      <c r="A62" s="598" t="s">
        <v>96</v>
      </c>
      <c r="B62" s="614"/>
      <c r="C62" s="85"/>
      <c r="D62" s="85"/>
      <c r="E62" s="85"/>
      <c r="F62" s="86"/>
    </row>
    <row r="63" spans="1:6" ht="16.5" customHeight="1" x14ac:dyDescent="0.2">
      <c r="A63" s="119"/>
      <c r="B63" s="119"/>
      <c r="C63" s="152"/>
      <c r="D63" s="152"/>
      <c r="E63" s="152"/>
      <c r="F63" s="152"/>
    </row>
    <row r="64" spans="1:6" ht="27" customHeight="1" x14ac:dyDescent="0.2">
      <c r="A64" s="597" t="s">
        <v>400</v>
      </c>
      <c r="B64" s="597"/>
      <c r="C64" s="597"/>
      <c r="D64" s="597"/>
      <c r="E64" s="597"/>
      <c r="F64" s="597"/>
    </row>
    <row r="65" spans="1:6" ht="26.25" customHeight="1" x14ac:dyDescent="0.2">
      <c r="A65" s="597" t="s">
        <v>401</v>
      </c>
      <c r="B65" s="597"/>
      <c r="C65" s="597"/>
      <c r="D65" s="597"/>
      <c r="E65" s="597"/>
      <c r="F65" s="597"/>
    </row>
    <row r="68" spans="1:6" ht="15.75" customHeight="1" x14ac:dyDescent="0.2"/>
    <row r="69" spans="1:6" ht="16.5" customHeight="1" x14ac:dyDescent="0.2"/>
    <row r="78" spans="1:6" ht="15.75" customHeight="1" x14ac:dyDescent="0.2"/>
    <row r="80" spans="1:6" ht="15.75" customHeight="1" x14ac:dyDescent="0.2"/>
    <row r="84" ht="15.75" customHeight="1" x14ac:dyDescent="0.2"/>
    <row r="85" ht="12.75" customHeight="1" x14ac:dyDescent="0.2"/>
    <row r="89" ht="27" customHeight="1" x14ac:dyDescent="0.2"/>
    <row r="90" ht="24.75" customHeight="1" x14ac:dyDescent="0.2"/>
  </sheetData>
  <mergeCells count="52">
    <mergeCell ref="A64:F64"/>
    <mergeCell ref="A65:F65"/>
    <mergeCell ref="A17:B17"/>
    <mergeCell ref="A18:B18"/>
    <mergeCell ref="A32:B32"/>
    <mergeCell ref="A22:B22"/>
    <mergeCell ref="A23:B23"/>
    <mergeCell ref="A44:B44"/>
    <mergeCell ref="A30:B30"/>
    <mergeCell ref="A29:B29"/>
    <mergeCell ref="A53:B53"/>
    <mergeCell ref="A47:B47"/>
    <mergeCell ref="A48:B48"/>
    <mergeCell ref="A21:B21"/>
    <mergeCell ref="A28:B28"/>
    <mergeCell ref="A43:B43"/>
    <mergeCell ref="A1:F1"/>
    <mergeCell ref="A2:F2"/>
    <mergeCell ref="C3:C6"/>
    <mergeCell ref="F5:F6"/>
    <mergeCell ref="D3:F4"/>
    <mergeCell ref="A7:F7"/>
    <mergeCell ref="A3:B6"/>
    <mergeCell ref="A19:B19"/>
    <mergeCell ref="A27:B27"/>
    <mergeCell ref="A20:B20"/>
    <mergeCell ref="A26:B26"/>
    <mergeCell ref="A16:B16"/>
    <mergeCell ref="A15:B15"/>
    <mergeCell ref="D5:D6"/>
    <mergeCell ref="E5:E6"/>
    <mergeCell ref="A62:B62"/>
    <mergeCell ref="A58:B58"/>
    <mergeCell ref="A59:B59"/>
    <mergeCell ref="A57:B57"/>
    <mergeCell ref="A24:B24"/>
    <mergeCell ref="A25:B25"/>
    <mergeCell ref="A60:B60"/>
    <mergeCell ref="A61:B61"/>
    <mergeCell ref="A51:B51"/>
    <mergeCell ref="A54:B54"/>
    <mergeCell ref="A55:B55"/>
    <mergeCell ref="A56:B56"/>
    <mergeCell ref="A31:B31"/>
    <mergeCell ref="A33:B33"/>
    <mergeCell ref="A52:B52"/>
    <mergeCell ref="A34:B34"/>
    <mergeCell ref="A49:B49"/>
    <mergeCell ref="A50:B50"/>
    <mergeCell ref="A35:F35"/>
    <mergeCell ref="A46:B46"/>
    <mergeCell ref="A45:B45"/>
  </mergeCells>
  <pageMargins left="0.70866141732283472" right="0.70866141732283472" top="0.74803149606299213" bottom="0.74803149606299213" header="0.31496062992125984" footer="0.31496062992125984"/>
  <pageSetup paperSize="9"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pageSetUpPr fitToPage="1"/>
  </sheetPr>
  <dimension ref="A1:K92"/>
  <sheetViews>
    <sheetView showGridLines="0" zoomScaleNormal="100" workbookViewId="0">
      <selection sqref="A1:F1"/>
    </sheetView>
  </sheetViews>
  <sheetFormatPr defaultRowHeight="12.75" x14ac:dyDescent="0.2"/>
  <cols>
    <col min="1" max="1" width="32.7109375" style="151" customWidth="1"/>
    <col min="2" max="2" width="9.140625" style="151"/>
    <col min="3" max="3" width="15.85546875" style="151" customWidth="1"/>
    <col min="4" max="4" width="19.140625" style="151" customWidth="1"/>
    <col min="5" max="5" width="16.28515625" style="151" customWidth="1"/>
    <col min="6" max="6" width="19.85546875" style="151" customWidth="1"/>
    <col min="7" max="16384" width="9.140625" style="151"/>
  </cols>
  <sheetData>
    <row r="1" spans="1:11" x14ac:dyDescent="0.2">
      <c r="A1" s="527" t="s">
        <v>237</v>
      </c>
      <c r="B1" s="527"/>
      <c r="C1" s="527"/>
      <c r="D1" s="527"/>
      <c r="E1" s="527"/>
      <c r="F1" s="527"/>
    </row>
    <row r="2" spans="1:11" x14ac:dyDescent="0.2">
      <c r="A2" s="599" t="s">
        <v>599</v>
      </c>
      <c r="B2" s="599"/>
      <c r="C2" s="599"/>
      <c r="D2" s="599"/>
      <c r="E2" s="599"/>
      <c r="F2" s="599"/>
    </row>
    <row r="3" spans="1:11" ht="12.75" customHeight="1" x14ac:dyDescent="0.2">
      <c r="A3" s="605" t="s">
        <v>388</v>
      </c>
      <c r="B3" s="606"/>
      <c r="C3" s="612" t="s">
        <v>320</v>
      </c>
      <c r="D3" s="612" t="s">
        <v>481</v>
      </c>
      <c r="E3" s="639" t="s">
        <v>501</v>
      </c>
      <c r="F3" s="605"/>
    </row>
    <row r="4" spans="1:11" ht="27.6" customHeight="1" x14ac:dyDescent="0.2">
      <c r="A4" s="607"/>
      <c r="B4" s="608"/>
      <c r="C4" s="612"/>
      <c r="D4" s="612"/>
      <c r="E4" s="640"/>
      <c r="F4" s="609"/>
    </row>
    <row r="5" spans="1:11" ht="35.1" customHeight="1" x14ac:dyDescent="0.2">
      <c r="A5" s="607"/>
      <c r="B5" s="608"/>
      <c r="C5" s="612"/>
      <c r="D5" s="612"/>
      <c r="E5" s="612" t="s">
        <v>334</v>
      </c>
      <c r="F5" s="613" t="s">
        <v>335</v>
      </c>
    </row>
    <row r="6" spans="1:11" ht="16.5" customHeight="1" x14ac:dyDescent="0.2">
      <c r="A6" s="607"/>
      <c r="B6" s="608"/>
      <c r="C6" s="612"/>
      <c r="D6" s="612"/>
      <c r="E6" s="612"/>
      <c r="F6" s="613"/>
    </row>
    <row r="7" spans="1:11" ht="15.75" customHeight="1" x14ac:dyDescent="0.2">
      <c r="A7" s="607"/>
      <c r="B7" s="608"/>
      <c r="C7" s="612"/>
      <c r="D7" s="612"/>
      <c r="E7" s="612"/>
      <c r="F7" s="613"/>
    </row>
    <row r="8" spans="1:11" x14ac:dyDescent="0.2">
      <c r="A8" s="609"/>
      <c r="B8" s="610"/>
      <c r="C8" s="612"/>
      <c r="D8" s="612"/>
      <c r="E8" s="612"/>
      <c r="F8" s="613"/>
    </row>
    <row r="9" spans="1:11" x14ac:dyDescent="0.2">
      <c r="A9" s="470" t="s">
        <v>372</v>
      </c>
      <c r="B9" s="470"/>
      <c r="C9" s="470"/>
      <c r="D9" s="470"/>
      <c r="E9" s="470"/>
      <c r="F9" s="470"/>
    </row>
    <row r="10" spans="1:11" x14ac:dyDescent="0.2">
      <c r="A10" s="142" t="s">
        <v>0</v>
      </c>
      <c r="B10" s="395">
        <v>2011</v>
      </c>
      <c r="C10" s="80">
        <v>1464957.7</v>
      </c>
      <c r="D10" s="177">
        <v>492972.5</v>
      </c>
      <c r="E10" s="177">
        <v>971985.2</v>
      </c>
      <c r="F10" s="178">
        <v>749383.8</v>
      </c>
    </row>
    <row r="11" spans="1:11" ht="13.5" x14ac:dyDescent="0.2">
      <c r="A11" s="279" t="s">
        <v>1</v>
      </c>
      <c r="B11" s="395">
        <v>2012</v>
      </c>
      <c r="C11" s="80">
        <v>1735496.1</v>
      </c>
      <c r="D11" s="177">
        <v>747005.3</v>
      </c>
      <c r="E11" s="177">
        <v>988490.8</v>
      </c>
      <c r="F11" s="178">
        <v>772982.6</v>
      </c>
    </row>
    <row r="12" spans="1:11" x14ac:dyDescent="0.2">
      <c r="A12" s="108"/>
      <c r="B12" s="395">
        <v>2013</v>
      </c>
      <c r="C12" s="80">
        <v>1226952.3999999999</v>
      </c>
      <c r="D12" s="80">
        <v>478740.8</v>
      </c>
      <c r="E12" s="80">
        <v>748211.6</v>
      </c>
      <c r="F12" s="81" t="s">
        <v>27</v>
      </c>
    </row>
    <row r="13" spans="1:11" ht="15" customHeight="1" x14ac:dyDescent="0.2">
      <c r="A13" s="108"/>
      <c r="B13" s="395">
        <v>2014</v>
      </c>
      <c r="C13" s="80">
        <v>1347819.8</v>
      </c>
      <c r="D13" s="80">
        <v>532216</v>
      </c>
      <c r="E13" s="80">
        <v>815603.8</v>
      </c>
      <c r="F13" s="81">
        <v>565786.9</v>
      </c>
    </row>
    <row r="14" spans="1:11" ht="15" customHeight="1" x14ac:dyDescent="0.2">
      <c r="A14" s="108"/>
      <c r="B14" s="280">
        <v>2015</v>
      </c>
      <c r="C14" s="78">
        <v>1623106.6</v>
      </c>
      <c r="D14" s="78">
        <v>421139</v>
      </c>
      <c r="E14" s="78">
        <v>1201967.6000000001</v>
      </c>
      <c r="F14" s="79">
        <v>900839.8</v>
      </c>
      <c r="I14" s="172"/>
      <c r="J14" s="172"/>
      <c r="K14" s="172"/>
    </row>
    <row r="15" spans="1:11" x14ac:dyDescent="0.2">
      <c r="A15" s="552" t="s">
        <v>397</v>
      </c>
      <c r="B15" s="577"/>
      <c r="C15" s="134"/>
      <c r="D15" s="78"/>
      <c r="E15" s="78"/>
      <c r="F15" s="79"/>
      <c r="I15" s="172"/>
      <c r="J15" s="172"/>
      <c r="K15" s="172"/>
    </row>
    <row r="16" spans="1:11" ht="18.600000000000001" customHeight="1" x14ac:dyDescent="0.2">
      <c r="A16" s="554" t="s">
        <v>398</v>
      </c>
      <c r="B16" s="576"/>
      <c r="C16" s="134"/>
      <c r="D16" s="78"/>
      <c r="E16" s="78"/>
      <c r="F16" s="79"/>
      <c r="I16" s="172"/>
      <c r="J16" s="172"/>
      <c r="K16" s="172"/>
    </row>
    <row r="17" spans="1:11" ht="15.75" customHeight="1" x14ac:dyDescent="0.2">
      <c r="A17" s="572" t="s">
        <v>348</v>
      </c>
      <c r="B17" s="573"/>
      <c r="C17" s="80">
        <v>464854</v>
      </c>
      <c r="D17" s="80">
        <v>92179.1</v>
      </c>
      <c r="E17" s="80">
        <v>372674.9</v>
      </c>
      <c r="F17" s="81">
        <v>260534.7</v>
      </c>
      <c r="I17" s="172"/>
      <c r="J17" s="172"/>
      <c r="K17" s="172"/>
    </row>
    <row r="18" spans="1:11" x14ac:dyDescent="0.2">
      <c r="A18" s="598" t="s">
        <v>600</v>
      </c>
      <c r="B18" s="614"/>
      <c r="C18" s="80"/>
      <c r="D18" s="80"/>
      <c r="E18" s="80"/>
      <c r="F18" s="81"/>
      <c r="I18" s="172"/>
      <c r="J18" s="172"/>
      <c r="K18" s="172"/>
    </row>
    <row r="19" spans="1:11" x14ac:dyDescent="0.2">
      <c r="A19" s="572" t="s">
        <v>79</v>
      </c>
      <c r="B19" s="573"/>
      <c r="C19" s="80">
        <v>734318.7</v>
      </c>
      <c r="D19" s="80">
        <v>232533.2</v>
      </c>
      <c r="E19" s="80">
        <v>501785.5</v>
      </c>
      <c r="F19" s="81">
        <v>362871.7</v>
      </c>
      <c r="I19" s="172"/>
      <c r="J19" s="172"/>
      <c r="K19" s="172"/>
    </row>
    <row r="20" spans="1:11" x14ac:dyDescent="0.2">
      <c r="A20" s="598" t="s">
        <v>80</v>
      </c>
      <c r="B20" s="614"/>
      <c r="C20" s="80"/>
      <c r="D20" s="80"/>
      <c r="E20" s="80"/>
      <c r="F20" s="81"/>
      <c r="I20" s="172"/>
      <c r="J20" s="172"/>
      <c r="K20" s="172"/>
    </row>
    <row r="21" spans="1:11" x14ac:dyDescent="0.2">
      <c r="A21" s="572" t="s">
        <v>81</v>
      </c>
      <c r="B21" s="573"/>
      <c r="C21" s="80">
        <v>75029.2</v>
      </c>
      <c r="D21" s="17">
        <v>16959.5</v>
      </c>
      <c r="E21" s="17">
        <v>58069.7</v>
      </c>
      <c r="F21" s="81" t="s">
        <v>27</v>
      </c>
      <c r="I21" s="172"/>
      <c r="J21" s="172"/>
      <c r="K21" s="172"/>
    </row>
    <row r="22" spans="1:11" x14ac:dyDescent="0.2">
      <c r="A22" s="598" t="s">
        <v>82</v>
      </c>
      <c r="B22" s="614"/>
      <c r="C22" s="80"/>
      <c r="D22" s="80"/>
      <c r="E22" s="80"/>
      <c r="F22" s="81"/>
      <c r="I22" s="172"/>
      <c r="J22" s="172"/>
      <c r="K22" s="172"/>
    </row>
    <row r="23" spans="1:11" x14ac:dyDescent="0.2">
      <c r="A23" s="572" t="s">
        <v>83</v>
      </c>
      <c r="B23" s="573"/>
      <c r="C23" s="80">
        <v>12485.6</v>
      </c>
      <c r="D23" s="80" t="s">
        <v>27</v>
      </c>
      <c r="E23" s="80" t="s">
        <v>27</v>
      </c>
      <c r="F23" s="81" t="s">
        <v>27</v>
      </c>
      <c r="I23" s="172"/>
      <c r="J23" s="172"/>
      <c r="K23" s="172"/>
    </row>
    <row r="24" spans="1:11" x14ac:dyDescent="0.2">
      <c r="A24" s="598" t="s">
        <v>84</v>
      </c>
      <c r="B24" s="614"/>
      <c r="C24" s="80"/>
      <c r="D24" s="80"/>
      <c r="E24" s="80"/>
      <c r="F24" s="81"/>
      <c r="I24" s="172"/>
      <c r="J24" s="172"/>
      <c r="K24" s="172"/>
    </row>
    <row r="25" spans="1:11" x14ac:dyDescent="0.2">
      <c r="A25" s="572" t="s">
        <v>85</v>
      </c>
      <c r="B25" s="573"/>
      <c r="C25" s="80">
        <v>2350.8000000000002</v>
      </c>
      <c r="D25" s="80" t="s">
        <v>25</v>
      </c>
      <c r="E25" s="80">
        <v>2350.8000000000002</v>
      </c>
      <c r="F25" s="81">
        <v>2062.3000000000002</v>
      </c>
      <c r="I25" s="172"/>
      <c r="J25" s="172"/>
      <c r="K25" s="172"/>
    </row>
    <row r="26" spans="1:11" x14ac:dyDescent="0.2">
      <c r="A26" s="598" t="s">
        <v>86</v>
      </c>
      <c r="B26" s="614"/>
      <c r="C26" s="80"/>
      <c r="D26" s="80"/>
      <c r="E26" s="80"/>
      <c r="F26" s="81"/>
      <c r="I26" s="172"/>
      <c r="J26" s="172"/>
      <c r="K26" s="172"/>
    </row>
    <row r="27" spans="1:11" x14ac:dyDescent="0.2">
      <c r="A27" s="572" t="s">
        <v>424</v>
      </c>
      <c r="B27" s="573"/>
      <c r="C27" s="80">
        <v>140802.6</v>
      </c>
      <c r="D27" s="80">
        <v>23828.1</v>
      </c>
      <c r="E27" s="80">
        <v>116974.5</v>
      </c>
      <c r="F27" s="18">
        <v>111541.8</v>
      </c>
      <c r="I27" s="172"/>
      <c r="J27" s="172"/>
      <c r="K27" s="172"/>
    </row>
    <row r="28" spans="1:11" x14ac:dyDescent="0.2">
      <c r="A28" s="598" t="s">
        <v>87</v>
      </c>
      <c r="B28" s="614"/>
      <c r="C28" s="80"/>
      <c r="D28" s="80"/>
      <c r="E28" s="80"/>
      <c r="F28" s="81"/>
      <c r="I28" s="172"/>
      <c r="J28" s="172"/>
      <c r="K28" s="172"/>
    </row>
    <row r="29" spans="1:11" x14ac:dyDescent="0.2">
      <c r="A29" s="572" t="s">
        <v>90</v>
      </c>
      <c r="B29" s="573"/>
      <c r="C29" s="80">
        <v>26106.6</v>
      </c>
      <c r="D29" s="17" t="s">
        <v>27</v>
      </c>
      <c r="E29" s="17" t="s">
        <v>27</v>
      </c>
      <c r="F29" s="81">
        <v>7663.9</v>
      </c>
      <c r="I29" s="172"/>
      <c r="J29" s="172"/>
      <c r="K29" s="172"/>
    </row>
    <row r="30" spans="1:11" x14ac:dyDescent="0.2">
      <c r="A30" s="598" t="s">
        <v>91</v>
      </c>
      <c r="B30" s="614"/>
      <c r="C30" s="80"/>
      <c r="D30" s="17"/>
      <c r="E30" s="17"/>
      <c r="F30" s="81"/>
      <c r="I30" s="172"/>
      <c r="J30" s="172"/>
      <c r="K30" s="172"/>
    </row>
    <row r="31" spans="1:11" x14ac:dyDescent="0.2">
      <c r="A31" s="572" t="s">
        <v>93</v>
      </c>
      <c r="B31" s="573"/>
      <c r="C31" s="80">
        <v>12510.5</v>
      </c>
      <c r="D31" s="17">
        <v>3068.4</v>
      </c>
      <c r="E31" s="17">
        <v>9442.1</v>
      </c>
      <c r="F31" s="81" t="s">
        <v>27</v>
      </c>
      <c r="I31" s="172"/>
      <c r="J31" s="172"/>
      <c r="K31" s="172"/>
    </row>
    <row r="32" spans="1:11" x14ac:dyDescent="0.2">
      <c r="A32" s="598" t="s">
        <v>94</v>
      </c>
      <c r="B32" s="614"/>
      <c r="C32" s="80"/>
      <c r="D32" s="80"/>
      <c r="E32" s="80"/>
      <c r="F32" s="81"/>
      <c r="I32" s="172"/>
      <c r="J32" s="172"/>
      <c r="K32" s="172"/>
    </row>
    <row r="33" spans="1:11" x14ac:dyDescent="0.2">
      <c r="A33" s="572" t="s">
        <v>386</v>
      </c>
      <c r="B33" s="573"/>
      <c r="C33" s="80">
        <v>42050.400000000001</v>
      </c>
      <c r="D33" s="80">
        <v>11659</v>
      </c>
      <c r="E33" s="80">
        <v>30391.4</v>
      </c>
      <c r="F33" s="18">
        <v>22521</v>
      </c>
      <c r="I33" s="172"/>
      <c r="J33" s="172"/>
      <c r="K33" s="172"/>
    </row>
    <row r="34" spans="1:11" x14ac:dyDescent="0.2">
      <c r="A34" s="598" t="s">
        <v>387</v>
      </c>
      <c r="B34" s="614"/>
      <c r="C34" s="80"/>
      <c r="D34" s="80"/>
      <c r="E34" s="80"/>
      <c r="F34" s="81"/>
      <c r="I34" s="172"/>
      <c r="J34" s="172"/>
      <c r="K34" s="172"/>
    </row>
    <row r="35" spans="1:11" x14ac:dyDescent="0.2">
      <c r="A35" s="572" t="s">
        <v>95</v>
      </c>
      <c r="B35" s="573"/>
      <c r="C35" s="80">
        <v>1471.7</v>
      </c>
      <c r="D35" s="80" t="s">
        <v>440</v>
      </c>
      <c r="E35" s="80">
        <v>1471.7</v>
      </c>
      <c r="F35" s="81">
        <v>1471.7</v>
      </c>
      <c r="I35" s="172"/>
      <c r="J35" s="172"/>
      <c r="K35" s="172"/>
    </row>
    <row r="36" spans="1:11" x14ac:dyDescent="0.2">
      <c r="A36" s="598" t="s">
        <v>96</v>
      </c>
      <c r="B36" s="614"/>
      <c r="C36" s="80"/>
      <c r="D36" s="80"/>
      <c r="E36" s="80"/>
      <c r="F36" s="81"/>
    </row>
    <row r="37" spans="1:11" x14ac:dyDescent="0.2">
      <c r="A37" s="538" t="s">
        <v>406</v>
      </c>
      <c r="B37" s="539"/>
      <c r="C37" s="539"/>
      <c r="D37" s="539"/>
      <c r="E37" s="539"/>
      <c r="F37" s="540"/>
    </row>
    <row r="38" spans="1:11" x14ac:dyDescent="0.2">
      <c r="A38" s="142" t="s">
        <v>0</v>
      </c>
      <c r="B38" s="395">
        <v>2011</v>
      </c>
      <c r="C38" s="85">
        <v>100</v>
      </c>
      <c r="D38" s="87">
        <v>33.700000000000003</v>
      </c>
      <c r="E38" s="87">
        <v>66.3</v>
      </c>
      <c r="F38" s="89">
        <v>51.2</v>
      </c>
    </row>
    <row r="39" spans="1:11" ht="13.5" x14ac:dyDescent="0.2">
      <c r="A39" s="279" t="s">
        <v>1</v>
      </c>
      <c r="B39" s="395">
        <v>2012</v>
      </c>
      <c r="C39" s="85">
        <v>100</v>
      </c>
      <c r="D39" s="87">
        <v>43</v>
      </c>
      <c r="E39" s="87">
        <v>57</v>
      </c>
      <c r="F39" s="89">
        <v>44.5</v>
      </c>
    </row>
    <row r="40" spans="1:11" ht="15.75" customHeight="1" x14ac:dyDescent="0.2">
      <c r="A40" s="108"/>
      <c r="B40" s="395">
        <v>2013</v>
      </c>
      <c r="C40" s="85">
        <v>100</v>
      </c>
      <c r="D40" s="85">
        <v>39</v>
      </c>
      <c r="E40" s="85">
        <v>61</v>
      </c>
      <c r="F40" s="86" t="s">
        <v>21</v>
      </c>
    </row>
    <row r="41" spans="1:11" ht="15" customHeight="1" x14ac:dyDescent="0.2">
      <c r="A41" s="108"/>
      <c r="B41" s="395">
        <v>2014</v>
      </c>
      <c r="C41" s="85">
        <v>100</v>
      </c>
      <c r="D41" s="85">
        <v>39.48717773696454</v>
      </c>
      <c r="E41" s="85">
        <v>60.51282226303546</v>
      </c>
      <c r="F41" s="86">
        <v>41.977933548683588</v>
      </c>
    </row>
    <row r="42" spans="1:11" ht="15" customHeight="1" x14ac:dyDescent="0.2">
      <c r="A42" s="108"/>
      <c r="B42" s="280">
        <v>2015</v>
      </c>
      <c r="C42" s="83">
        <v>100</v>
      </c>
      <c r="D42" s="83">
        <v>25.946478191882161</v>
      </c>
      <c r="E42" s="83">
        <v>74.053521808117836</v>
      </c>
      <c r="F42" s="84">
        <v>55.500963399446469</v>
      </c>
    </row>
    <row r="43" spans="1:11" x14ac:dyDescent="0.2">
      <c r="A43" s="552" t="s">
        <v>397</v>
      </c>
      <c r="B43" s="577"/>
      <c r="C43" s="134"/>
      <c r="D43" s="83"/>
      <c r="E43" s="83"/>
      <c r="F43" s="84"/>
    </row>
    <row r="44" spans="1:11" ht="18.600000000000001" customHeight="1" x14ac:dyDescent="0.2">
      <c r="A44" s="554" t="s">
        <v>398</v>
      </c>
      <c r="B44" s="576"/>
      <c r="C44" s="134"/>
      <c r="D44" s="83"/>
      <c r="E44" s="83"/>
      <c r="F44" s="84"/>
    </row>
    <row r="45" spans="1:11" ht="15.75" customHeight="1" x14ac:dyDescent="0.2">
      <c r="A45" s="572" t="s">
        <v>348</v>
      </c>
      <c r="B45" s="573"/>
      <c r="C45" s="85">
        <v>100</v>
      </c>
      <c r="D45" s="85">
        <v>19.829688461323343</v>
      </c>
      <c r="E45" s="85">
        <v>80.170311538676657</v>
      </c>
      <c r="F45" s="86">
        <v>56.046565158092655</v>
      </c>
    </row>
    <row r="46" spans="1:11" x14ac:dyDescent="0.2">
      <c r="A46" s="598" t="s">
        <v>600</v>
      </c>
      <c r="B46" s="614"/>
      <c r="C46" s="85"/>
      <c r="D46" s="85"/>
      <c r="E46" s="85"/>
      <c r="F46" s="86"/>
    </row>
    <row r="47" spans="1:11" x14ac:dyDescent="0.2">
      <c r="A47" s="572" t="s">
        <v>79</v>
      </c>
      <c r="B47" s="573"/>
      <c r="C47" s="85">
        <v>100</v>
      </c>
      <c r="D47" s="85">
        <v>31.666522996077866</v>
      </c>
      <c r="E47" s="85">
        <v>68.333477003922141</v>
      </c>
      <c r="F47" s="86">
        <v>49.416105023608964</v>
      </c>
    </row>
    <row r="48" spans="1:11" x14ac:dyDescent="0.2">
      <c r="A48" s="598" t="s">
        <v>80</v>
      </c>
      <c r="B48" s="614"/>
      <c r="C48" s="85"/>
      <c r="D48" s="85"/>
      <c r="E48" s="85"/>
      <c r="F48" s="86"/>
    </row>
    <row r="49" spans="1:7" x14ac:dyDescent="0.2">
      <c r="A49" s="572" t="s">
        <v>81</v>
      </c>
      <c r="B49" s="573"/>
      <c r="C49" s="85">
        <v>100</v>
      </c>
      <c r="D49" s="85">
        <v>22.603866228081866</v>
      </c>
      <c r="E49" s="85">
        <v>77.39613377191813</v>
      </c>
      <c r="F49" s="86" t="s">
        <v>21</v>
      </c>
      <c r="G49" s="131"/>
    </row>
    <row r="50" spans="1:7" x14ac:dyDescent="0.2">
      <c r="A50" s="598" t="s">
        <v>82</v>
      </c>
      <c r="B50" s="614"/>
      <c r="C50" s="85"/>
      <c r="D50" s="85"/>
      <c r="E50" s="85"/>
      <c r="F50" s="86"/>
      <c r="G50" s="131"/>
    </row>
    <row r="51" spans="1:7" x14ac:dyDescent="0.2">
      <c r="A51" s="572" t="s">
        <v>83</v>
      </c>
      <c r="B51" s="573"/>
      <c r="C51" s="85">
        <v>100</v>
      </c>
      <c r="D51" s="85" t="s">
        <v>21</v>
      </c>
      <c r="E51" s="85" t="s">
        <v>21</v>
      </c>
      <c r="F51" s="86" t="s">
        <v>21</v>
      </c>
      <c r="G51" s="131"/>
    </row>
    <row r="52" spans="1:7" x14ac:dyDescent="0.2">
      <c r="A52" s="598" t="s">
        <v>84</v>
      </c>
      <c r="B52" s="614"/>
      <c r="C52" s="85"/>
      <c r="D52" s="85"/>
      <c r="E52" s="85"/>
      <c r="F52" s="86"/>
      <c r="G52" s="131"/>
    </row>
    <row r="53" spans="1:7" x14ac:dyDescent="0.2">
      <c r="A53" s="572" t="s">
        <v>85</v>
      </c>
      <c r="B53" s="573"/>
      <c r="C53" s="85">
        <v>100</v>
      </c>
      <c r="D53" s="85" t="s">
        <v>21</v>
      </c>
      <c r="E53" s="85">
        <v>100</v>
      </c>
      <c r="F53" s="86">
        <v>87.72758209971073</v>
      </c>
      <c r="G53" s="131"/>
    </row>
    <row r="54" spans="1:7" x14ac:dyDescent="0.2">
      <c r="A54" s="598" t="s">
        <v>86</v>
      </c>
      <c r="B54" s="614"/>
      <c r="C54" s="85"/>
      <c r="D54" s="85"/>
      <c r="E54" s="85"/>
      <c r="F54" s="86"/>
      <c r="G54" s="131"/>
    </row>
    <row r="55" spans="1:7" x14ac:dyDescent="0.2">
      <c r="A55" s="572" t="s">
        <v>424</v>
      </c>
      <c r="B55" s="573"/>
      <c r="C55" s="85">
        <v>100</v>
      </c>
      <c r="D55" s="85">
        <v>16.923053977696433</v>
      </c>
      <c r="E55" s="85">
        <v>83.076946022303559</v>
      </c>
      <c r="F55" s="86">
        <v>79.21856556626085</v>
      </c>
      <c r="G55" s="131"/>
    </row>
    <row r="56" spans="1:7" x14ac:dyDescent="0.2">
      <c r="A56" s="598" t="s">
        <v>87</v>
      </c>
      <c r="B56" s="614"/>
      <c r="C56" s="85"/>
      <c r="D56" s="85"/>
      <c r="E56" s="85"/>
      <c r="F56" s="86"/>
      <c r="G56" s="131"/>
    </row>
    <row r="57" spans="1:7" x14ac:dyDescent="0.2">
      <c r="A57" s="572" t="s">
        <v>90</v>
      </c>
      <c r="B57" s="573"/>
      <c r="C57" s="85">
        <v>100</v>
      </c>
      <c r="D57" s="85" t="s">
        <v>21</v>
      </c>
      <c r="E57" s="85" t="s">
        <v>21</v>
      </c>
      <c r="F57" s="86">
        <v>29.35617813120054</v>
      </c>
      <c r="G57" s="131"/>
    </row>
    <row r="58" spans="1:7" x14ac:dyDescent="0.2">
      <c r="A58" s="598" t="s">
        <v>91</v>
      </c>
      <c r="B58" s="614"/>
      <c r="C58" s="85"/>
      <c r="D58" s="85"/>
      <c r="E58" s="85"/>
      <c r="F58" s="86"/>
      <c r="G58" s="131"/>
    </row>
    <row r="59" spans="1:7" ht="15.75" customHeight="1" x14ac:dyDescent="0.2">
      <c r="A59" s="572" t="s">
        <v>93</v>
      </c>
      <c r="B59" s="573"/>
      <c r="C59" s="85">
        <v>100</v>
      </c>
      <c r="D59" s="85">
        <v>24.526597657967308</v>
      </c>
      <c r="E59" s="85">
        <v>75.473402342032685</v>
      </c>
      <c r="F59" s="86" t="s">
        <v>21</v>
      </c>
      <c r="G59" s="131"/>
    </row>
    <row r="60" spans="1:7" x14ac:dyDescent="0.2">
      <c r="A60" s="598" t="s">
        <v>94</v>
      </c>
      <c r="B60" s="614"/>
      <c r="C60" s="85"/>
      <c r="D60" s="85"/>
      <c r="E60" s="85"/>
      <c r="F60" s="86"/>
      <c r="G60" s="131"/>
    </row>
    <row r="61" spans="1:7" x14ac:dyDescent="0.2">
      <c r="A61" s="572" t="s">
        <v>386</v>
      </c>
      <c r="B61" s="573"/>
      <c r="C61" s="85">
        <v>100</v>
      </c>
      <c r="D61" s="85">
        <v>27.726252306755701</v>
      </c>
      <c r="E61" s="85">
        <v>72.273747693244289</v>
      </c>
      <c r="F61" s="86">
        <v>53.557159979453232</v>
      </c>
      <c r="G61" s="131"/>
    </row>
    <row r="62" spans="1:7" x14ac:dyDescent="0.2">
      <c r="A62" s="598" t="s">
        <v>387</v>
      </c>
      <c r="B62" s="614"/>
      <c r="C62" s="85"/>
      <c r="D62" s="85"/>
      <c r="E62" s="85"/>
      <c r="F62" s="86"/>
      <c r="G62" s="131"/>
    </row>
    <row r="63" spans="1:7" x14ac:dyDescent="0.2">
      <c r="A63" s="572" t="s">
        <v>95</v>
      </c>
      <c r="B63" s="573"/>
      <c r="C63" s="85">
        <v>100</v>
      </c>
      <c r="D63" s="85" t="s">
        <v>21</v>
      </c>
      <c r="E63" s="85">
        <v>100</v>
      </c>
      <c r="F63" s="86">
        <v>100</v>
      </c>
      <c r="G63" s="131"/>
    </row>
    <row r="64" spans="1:7" x14ac:dyDescent="0.2">
      <c r="A64" s="598" t="s">
        <v>96</v>
      </c>
      <c r="B64" s="614"/>
      <c r="C64" s="85"/>
      <c r="D64" s="85"/>
      <c r="E64" s="85"/>
      <c r="F64" s="86"/>
      <c r="G64" s="131"/>
    </row>
    <row r="65" spans="1:7" x14ac:dyDescent="0.2">
      <c r="A65" s="119"/>
      <c r="B65" s="119"/>
      <c r="C65" s="152"/>
      <c r="D65" s="152"/>
      <c r="E65" s="152"/>
      <c r="F65" s="152"/>
      <c r="G65" s="131"/>
    </row>
    <row r="66" spans="1:7" x14ac:dyDescent="0.2">
      <c r="A66" s="597" t="s">
        <v>385</v>
      </c>
      <c r="B66" s="597"/>
      <c r="C66" s="597"/>
      <c r="D66" s="597"/>
      <c r="E66" s="597"/>
      <c r="F66" s="597"/>
    </row>
    <row r="67" spans="1:7" x14ac:dyDescent="0.2">
      <c r="A67" s="597" t="s">
        <v>404</v>
      </c>
      <c r="B67" s="597"/>
      <c r="C67" s="597"/>
      <c r="D67" s="597"/>
      <c r="E67" s="597"/>
      <c r="F67" s="597"/>
    </row>
    <row r="69" spans="1:7" ht="18.600000000000001" customHeight="1" x14ac:dyDescent="0.2"/>
    <row r="70" spans="1:7" ht="12.75" customHeight="1" x14ac:dyDescent="0.2"/>
    <row r="71" spans="1:7" ht="12.75" customHeight="1" x14ac:dyDescent="0.2"/>
    <row r="80" spans="1:7" ht="15.75" customHeight="1" x14ac:dyDescent="0.2"/>
    <row r="86" ht="12.75" customHeight="1" x14ac:dyDescent="0.2"/>
    <row r="87" ht="12.75" customHeight="1" x14ac:dyDescent="0.2"/>
    <row r="91" ht="27" customHeight="1" x14ac:dyDescent="0.2"/>
    <row r="92" ht="27" customHeight="1" x14ac:dyDescent="0.2"/>
  </sheetData>
  <mergeCells count="56">
    <mergeCell ref="A67:F67"/>
    <mergeCell ref="A50:B50"/>
    <mergeCell ref="A48:B48"/>
    <mergeCell ref="A35:B35"/>
    <mergeCell ref="A36:B36"/>
    <mergeCell ref="A37:F37"/>
    <mergeCell ref="A45:B45"/>
    <mergeCell ref="A49:B49"/>
    <mergeCell ref="A43:B43"/>
    <mergeCell ref="A44:B44"/>
    <mergeCell ref="A31:B31"/>
    <mergeCell ref="A32:B32"/>
    <mergeCell ref="A33:B33"/>
    <mergeCell ref="A28:B28"/>
    <mergeCell ref="A66:F66"/>
    <mergeCell ref="A63:B63"/>
    <mergeCell ref="A64:B64"/>
    <mergeCell ref="A58:B58"/>
    <mergeCell ref="A55:B55"/>
    <mergeCell ref="A56:B56"/>
    <mergeCell ref="A26:B26"/>
    <mergeCell ref="A61:B61"/>
    <mergeCell ref="A59:B59"/>
    <mergeCell ref="A60:B60"/>
    <mergeCell ref="A62:B62"/>
    <mergeCell ref="A29:B29"/>
    <mergeCell ref="A27:B27"/>
    <mergeCell ref="A34:B34"/>
    <mergeCell ref="A30:B30"/>
    <mergeCell ref="A46:B46"/>
    <mergeCell ref="A54:B54"/>
    <mergeCell ref="A51:B51"/>
    <mergeCell ref="A47:B47"/>
    <mergeCell ref="A57:B57"/>
    <mergeCell ref="A53:B53"/>
    <mergeCell ref="A52:B52"/>
    <mergeCell ref="A15:B15"/>
    <mergeCell ref="A16:B16"/>
    <mergeCell ref="A9:F9"/>
    <mergeCell ref="A3:B8"/>
    <mergeCell ref="A25:B25"/>
    <mergeCell ref="A24:B24"/>
    <mergeCell ref="A18:B18"/>
    <mergeCell ref="A19:B19"/>
    <mergeCell ref="A17:B17"/>
    <mergeCell ref="A20:B20"/>
    <mergeCell ref="A21:B21"/>
    <mergeCell ref="A22:B22"/>
    <mergeCell ref="A23:B23"/>
    <mergeCell ref="A1:F1"/>
    <mergeCell ref="A2:F2"/>
    <mergeCell ref="C3:C8"/>
    <mergeCell ref="D3:D8"/>
    <mergeCell ref="E5:E8"/>
    <mergeCell ref="F5:F8"/>
    <mergeCell ref="E3:F4"/>
  </mergeCells>
  <pageMargins left="0.70866141732283472" right="0.70866141732283472" top="0.74803149606299213" bottom="0.74803149606299213" header="0.31496062992125984" footer="0.31496062992125984"/>
  <pageSetup paperSize="9" scale="77" fitToHeight="0"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3300"/>
    <pageSetUpPr fitToPage="1"/>
  </sheetPr>
  <dimension ref="A1:Q94"/>
  <sheetViews>
    <sheetView showGridLines="0" tabSelected="1" zoomScaleNormal="100" workbookViewId="0"/>
  </sheetViews>
  <sheetFormatPr defaultRowHeight="15" x14ac:dyDescent="0.25"/>
  <cols>
    <col min="1" max="1" width="9.140625" customWidth="1"/>
    <col min="2" max="2" width="106" customWidth="1"/>
    <col min="7" max="7" width="9.5703125" customWidth="1"/>
    <col min="8" max="8" width="7.7109375" customWidth="1"/>
  </cols>
  <sheetData>
    <row r="1" spans="1:8" x14ac:dyDescent="0.25">
      <c r="A1" s="422" t="s">
        <v>436</v>
      </c>
      <c r="B1" s="422" t="s">
        <v>437</v>
      </c>
      <c r="C1" s="232"/>
      <c r="D1" s="232"/>
      <c r="E1" s="232"/>
      <c r="F1" s="232"/>
      <c r="G1" s="232"/>
      <c r="H1" s="232"/>
    </row>
    <row r="2" spans="1:8" x14ac:dyDescent="0.25">
      <c r="A2" s="423"/>
      <c r="B2" s="424" t="s">
        <v>438</v>
      </c>
      <c r="C2" s="233"/>
      <c r="D2" s="234"/>
      <c r="E2" s="233"/>
      <c r="F2" s="234"/>
      <c r="G2" s="233"/>
      <c r="H2" s="234"/>
    </row>
    <row r="3" spans="1:8" ht="15" customHeight="1" x14ac:dyDescent="0.25">
      <c r="A3" s="361" t="s">
        <v>435</v>
      </c>
      <c r="B3" s="361"/>
      <c r="C3" s="360"/>
      <c r="D3" s="360"/>
      <c r="E3" s="360"/>
      <c r="F3" s="360"/>
      <c r="G3" s="360"/>
      <c r="H3" s="360"/>
    </row>
    <row r="4" spans="1:8" x14ac:dyDescent="0.25">
      <c r="A4" s="365" t="s">
        <v>170</v>
      </c>
      <c r="B4" s="365"/>
      <c r="C4" s="365"/>
      <c r="D4" s="365"/>
      <c r="E4" s="365"/>
      <c r="F4" s="365"/>
      <c r="G4" s="365"/>
      <c r="H4" s="365"/>
    </row>
    <row r="5" spans="1:8" x14ac:dyDescent="0.25">
      <c r="A5" s="7"/>
      <c r="B5" s="7"/>
      <c r="C5" s="7"/>
      <c r="D5" s="7"/>
      <c r="E5" s="7"/>
      <c r="F5" s="7"/>
      <c r="G5" s="7"/>
      <c r="H5" s="7"/>
    </row>
    <row r="6" spans="1:8" x14ac:dyDescent="0.25">
      <c r="A6" s="211" t="s">
        <v>172</v>
      </c>
      <c r="B6" s="419" t="s">
        <v>607</v>
      </c>
      <c r="C6" s="211"/>
      <c r="D6" s="211"/>
      <c r="E6" s="211"/>
      <c r="F6" s="211"/>
      <c r="G6" s="211"/>
      <c r="H6" s="211"/>
    </row>
    <row r="7" spans="1:8" x14ac:dyDescent="0.25">
      <c r="A7" s="211"/>
      <c r="B7" s="362" t="s">
        <v>572</v>
      </c>
      <c r="C7" s="362"/>
      <c r="D7" s="362"/>
      <c r="E7" s="362"/>
      <c r="F7" s="362"/>
      <c r="G7" s="362"/>
      <c r="H7" s="362"/>
    </row>
    <row r="8" spans="1:8" x14ac:dyDescent="0.25">
      <c r="A8" s="211" t="s">
        <v>173</v>
      </c>
      <c r="B8" s="363" t="s">
        <v>608</v>
      </c>
      <c r="C8" s="359"/>
      <c r="D8" s="359"/>
      <c r="E8" s="359"/>
      <c r="F8" s="359"/>
      <c r="G8" s="359"/>
      <c r="H8" s="359"/>
    </row>
    <row r="9" spans="1:8" x14ac:dyDescent="0.25">
      <c r="A9" s="211"/>
      <c r="B9" s="362" t="s">
        <v>417</v>
      </c>
      <c r="C9" s="362"/>
      <c r="D9" s="362"/>
      <c r="E9" s="362"/>
      <c r="F9" s="362"/>
      <c r="G9" s="362"/>
      <c r="H9" s="362"/>
    </row>
    <row r="10" spans="1:8" x14ac:dyDescent="0.25">
      <c r="A10" s="211" t="s">
        <v>174</v>
      </c>
      <c r="B10" s="363" t="s">
        <v>609</v>
      </c>
      <c r="C10" s="211"/>
      <c r="D10" s="211"/>
      <c r="E10" s="211"/>
      <c r="F10" s="211"/>
      <c r="G10" s="211"/>
      <c r="H10" s="211"/>
    </row>
    <row r="11" spans="1:8" x14ac:dyDescent="0.25">
      <c r="A11" s="211"/>
      <c r="B11" s="362" t="s">
        <v>575</v>
      </c>
      <c r="C11" s="362"/>
      <c r="D11" s="362"/>
      <c r="E11" s="362"/>
      <c r="F11" s="362"/>
      <c r="G11" s="362"/>
      <c r="H11" s="362"/>
    </row>
    <row r="12" spans="1:8" x14ac:dyDescent="0.25">
      <c r="A12" s="211" t="s">
        <v>175</v>
      </c>
      <c r="B12" s="363" t="s">
        <v>610</v>
      </c>
      <c r="C12" s="211"/>
      <c r="D12" s="211"/>
      <c r="E12" s="211"/>
      <c r="F12" s="211"/>
      <c r="G12" s="211"/>
      <c r="H12" s="211"/>
    </row>
    <row r="13" spans="1:8" x14ac:dyDescent="0.25">
      <c r="A13" s="211"/>
      <c r="B13" s="362" t="s">
        <v>228</v>
      </c>
      <c r="C13" s="362"/>
      <c r="D13" s="362"/>
      <c r="E13" s="362"/>
      <c r="F13" s="362"/>
      <c r="G13" s="362"/>
      <c r="H13" s="362"/>
    </row>
    <row r="14" spans="1:8" x14ac:dyDescent="0.25">
      <c r="A14" s="211" t="s">
        <v>176</v>
      </c>
      <c r="B14" s="363" t="s">
        <v>611</v>
      </c>
      <c r="C14" s="211"/>
      <c r="D14" s="211"/>
      <c r="E14" s="211"/>
      <c r="F14" s="211"/>
      <c r="G14" s="211"/>
      <c r="H14" s="211"/>
    </row>
    <row r="15" spans="1:8" x14ac:dyDescent="0.25">
      <c r="A15" s="211"/>
      <c r="B15" s="362" t="s">
        <v>426</v>
      </c>
      <c r="C15" s="362"/>
      <c r="D15" s="362"/>
      <c r="E15" s="362"/>
      <c r="F15" s="362"/>
      <c r="G15" s="362"/>
      <c r="H15" s="362"/>
    </row>
    <row r="16" spans="1:8" ht="15" customHeight="1" x14ac:dyDescent="0.25">
      <c r="A16" s="211" t="s">
        <v>177</v>
      </c>
      <c r="B16" s="363" t="s">
        <v>612</v>
      </c>
      <c r="C16" s="363"/>
      <c r="D16" s="363"/>
      <c r="E16" s="363"/>
      <c r="F16" s="363"/>
      <c r="G16" s="363"/>
      <c r="H16" s="363"/>
    </row>
    <row r="17" spans="1:8" ht="15" customHeight="1" x14ac:dyDescent="0.25">
      <c r="A17" s="211"/>
      <c r="B17" s="362" t="s">
        <v>578</v>
      </c>
      <c r="C17" s="362"/>
      <c r="D17" s="362"/>
      <c r="E17" s="362"/>
      <c r="F17" s="362"/>
      <c r="G17" s="362"/>
      <c r="H17" s="362"/>
    </row>
    <row r="18" spans="1:8" x14ac:dyDescent="0.25">
      <c r="A18" s="211" t="s">
        <v>178</v>
      </c>
      <c r="B18" s="211" t="s">
        <v>613</v>
      </c>
      <c r="C18" s="211"/>
      <c r="D18" s="211"/>
      <c r="E18" s="211"/>
      <c r="F18" s="211"/>
      <c r="G18" s="211"/>
      <c r="H18" s="211"/>
    </row>
    <row r="19" spans="1:8" x14ac:dyDescent="0.25">
      <c r="A19" s="211"/>
      <c r="B19" s="362" t="s">
        <v>537</v>
      </c>
      <c r="C19" s="362"/>
      <c r="D19" s="362"/>
      <c r="E19" s="362"/>
      <c r="F19" s="362"/>
      <c r="G19" s="362"/>
      <c r="H19" s="362"/>
    </row>
    <row r="21" spans="1:8" x14ac:dyDescent="0.25">
      <c r="A21" s="364" t="s">
        <v>432</v>
      </c>
      <c r="B21" s="364"/>
      <c r="C21" s="364"/>
      <c r="D21" s="364"/>
      <c r="E21" s="364"/>
      <c r="F21" s="364"/>
      <c r="G21" s="364"/>
    </row>
    <row r="22" spans="1:8" x14ac:dyDescent="0.25">
      <c r="A22" s="365" t="s">
        <v>427</v>
      </c>
      <c r="B22" s="365"/>
      <c r="C22" s="365"/>
      <c r="D22" s="365"/>
      <c r="E22" s="365"/>
      <c r="F22" s="365"/>
      <c r="G22" s="365"/>
    </row>
    <row r="23" spans="1:8" x14ac:dyDescent="0.25">
      <c r="A23" s="103"/>
      <c r="B23" s="103"/>
      <c r="C23" s="103"/>
      <c r="D23" s="103"/>
      <c r="E23" s="103"/>
      <c r="F23" s="103"/>
      <c r="G23" s="103"/>
    </row>
    <row r="24" spans="1:8" x14ac:dyDescent="0.25">
      <c r="A24" s="216" t="s">
        <v>179</v>
      </c>
      <c r="B24" s="366" t="s">
        <v>614</v>
      </c>
      <c r="C24" s="366"/>
      <c r="D24" s="366"/>
      <c r="E24" s="366"/>
      <c r="F24" s="366"/>
      <c r="G24" s="366"/>
    </row>
    <row r="25" spans="1:8" x14ac:dyDescent="0.25">
      <c r="A25" s="216"/>
      <c r="B25" s="367" t="s">
        <v>581</v>
      </c>
      <c r="C25" s="367"/>
      <c r="D25" s="367"/>
      <c r="E25" s="367"/>
      <c r="F25" s="367"/>
      <c r="G25" s="367"/>
    </row>
    <row r="26" spans="1:8" x14ac:dyDescent="0.25">
      <c r="A26" s="216" t="s">
        <v>180</v>
      </c>
      <c r="B26" s="216" t="s">
        <v>615</v>
      </c>
      <c r="C26" s="216"/>
      <c r="D26" s="216"/>
      <c r="E26" s="216"/>
      <c r="F26" s="216"/>
      <c r="G26" s="216"/>
    </row>
    <row r="27" spans="1:8" x14ac:dyDescent="0.25">
      <c r="A27" s="216"/>
      <c r="B27" s="368" t="s">
        <v>563</v>
      </c>
      <c r="C27" s="368"/>
      <c r="D27" s="368"/>
      <c r="E27" s="368"/>
      <c r="F27" s="368"/>
      <c r="G27" s="368"/>
    </row>
    <row r="28" spans="1:8" x14ac:dyDescent="0.25">
      <c r="A28" s="216" t="s">
        <v>181</v>
      </c>
      <c r="B28" s="216" t="s">
        <v>616</v>
      </c>
      <c r="C28" s="216"/>
      <c r="D28" s="216"/>
      <c r="E28" s="216"/>
      <c r="F28" s="216"/>
      <c r="G28" s="216"/>
    </row>
    <row r="29" spans="1:8" x14ac:dyDescent="0.25">
      <c r="A29" s="216"/>
      <c r="B29" s="367" t="s">
        <v>556</v>
      </c>
      <c r="C29" s="367"/>
      <c r="D29" s="367"/>
      <c r="E29" s="367"/>
      <c r="F29" s="367"/>
      <c r="G29" s="367"/>
    </row>
    <row r="30" spans="1:8" x14ac:dyDescent="0.25">
      <c r="A30" s="216" t="s">
        <v>182</v>
      </c>
      <c r="B30" s="216" t="s">
        <v>617</v>
      </c>
      <c r="C30" s="216"/>
      <c r="D30" s="216"/>
      <c r="E30" s="216"/>
      <c r="F30" s="216"/>
      <c r="G30" s="216"/>
    </row>
    <row r="31" spans="1:8" x14ac:dyDescent="0.25">
      <c r="A31" s="216"/>
      <c r="B31" s="367" t="s">
        <v>560</v>
      </c>
      <c r="C31" s="367"/>
      <c r="D31" s="367"/>
      <c r="E31" s="367"/>
      <c r="F31" s="367"/>
      <c r="G31" s="367"/>
    </row>
    <row r="32" spans="1:8" x14ac:dyDescent="0.25">
      <c r="A32" s="211" t="s">
        <v>183</v>
      </c>
      <c r="B32" s="211" t="s">
        <v>618</v>
      </c>
      <c r="C32" s="211"/>
      <c r="D32" s="211"/>
      <c r="E32" s="211"/>
      <c r="F32" s="211"/>
      <c r="G32" s="211"/>
    </row>
    <row r="33" spans="1:7" x14ac:dyDescent="0.25">
      <c r="A33" s="211"/>
      <c r="B33" s="362" t="s">
        <v>619</v>
      </c>
      <c r="C33" s="362"/>
      <c r="D33" s="362"/>
      <c r="E33" s="362"/>
      <c r="F33" s="362"/>
      <c r="G33" s="362"/>
    </row>
    <row r="35" spans="1:7" ht="15" customHeight="1" x14ac:dyDescent="0.25">
      <c r="A35" s="369" t="s">
        <v>428</v>
      </c>
      <c r="B35" s="369"/>
    </row>
    <row r="36" spans="1:7" ht="15" customHeight="1" x14ac:dyDescent="0.25">
      <c r="A36" s="370" t="s">
        <v>230</v>
      </c>
      <c r="B36" s="369"/>
    </row>
    <row r="37" spans="1:7" x14ac:dyDescent="0.25">
      <c r="A37" s="4"/>
      <c r="B37" s="4"/>
    </row>
    <row r="38" spans="1:7" x14ac:dyDescent="0.25">
      <c r="A38" s="237" t="s">
        <v>184</v>
      </c>
      <c r="B38" s="371" t="s">
        <v>620</v>
      </c>
    </row>
    <row r="39" spans="1:7" x14ac:dyDescent="0.25">
      <c r="A39" s="237"/>
      <c r="B39" s="372" t="s">
        <v>585</v>
      </c>
    </row>
    <row r="40" spans="1:7" x14ac:dyDescent="0.25">
      <c r="A40" s="241" t="s">
        <v>185</v>
      </c>
      <c r="B40" s="241" t="s">
        <v>621</v>
      </c>
    </row>
    <row r="41" spans="1:7" x14ac:dyDescent="0.25">
      <c r="A41" s="241"/>
      <c r="B41" s="248" t="s">
        <v>421</v>
      </c>
    </row>
    <row r="42" spans="1:7" x14ac:dyDescent="0.25">
      <c r="A42" s="237" t="s">
        <v>186</v>
      </c>
      <c r="B42" s="237" t="s">
        <v>622</v>
      </c>
    </row>
    <row r="43" spans="1:7" x14ac:dyDescent="0.25">
      <c r="A43" s="237"/>
      <c r="B43" s="372" t="s">
        <v>588</v>
      </c>
    </row>
    <row r="44" spans="1:7" x14ac:dyDescent="0.25">
      <c r="A44" s="237" t="s">
        <v>187</v>
      </c>
      <c r="B44" s="237" t="s">
        <v>623</v>
      </c>
    </row>
    <row r="45" spans="1:7" x14ac:dyDescent="0.25">
      <c r="A45" s="237"/>
      <c r="B45" s="372" t="s">
        <v>223</v>
      </c>
    </row>
    <row r="46" spans="1:7" x14ac:dyDescent="0.25">
      <c r="A46" s="241" t="s">
        <v>188</v>
      </c>
      <c r="B46" s="241" t="s">
        <v>624</v>
      </c>
    </row>
    <row r="47" spans="1:7" x14ac:dyDescent="0.25">
      <c r="A47" s="241"/>
      <c r="B47" s="248" t="s">
        <v>589</v>
      </c>
    </row>
    <row r="48" spans="1:7" x14ac:dyDescent="0.25">
      <c r="A48" s="241" t="s">
        <v>189</v>
      </c>
      <c r="B48" s="241" t="s">
        <v>625</v>
      </c>
    </row>
    <row r="49" spans="1:7" x14ac:dyDescent="0.25">
      <c r="A49" s="241"/>
      <c r="B49" s="248" t="s">
        <v>591</v>
      </c>
    </row>
    <row r="50" spans="1:7" x14ac:dyDescent="0.25">
      <c r="A50" s="237" t="s">
        <v>190</v>
      </c>
      <c r="B50" s="237" t="s">
        <v>626</v>
      </c>
    </row>
    <row r="51" spans="1:7" x14ac:dyDescent="0.25">
      <c r="A51" s="245"/>
      <c r="B51" s="372" t="s">
        <v>594</v>
      </c>
    </row>
    <row r="53" spans="1:7" ht="15" customHeight="1" x14ac:dyDescent="0.25">
      <c r="A53" s="361" t="s">
        <v>234</v>
      </c>
      <c r="B53" s="361"/>
      <c r="C53" s="361"/>
      <c r="D53" s="361"/>
      <c r="E53" s="361"/>
      <c r="F53" s="361"/>
      <c r="G53" s="361"/>
    </row>
    <row r="54" spans="1:7" ht="15" customHeight="1" x14ac:dyDescent="0.25">
      <c r="A54" s="373" t="s">
        <v>235</v>
      </c>
      <c r="B54" s="373"/>
      <c r="C54" s="373"/>
      <c r="D54" s="373"/>
      <c r="E54" s="373"/>
      <c r="F54" s="373"/>
      <c r="G54" s="373"/>
    </row>
    <row r="55" spans="1:7" x14ac:dyDescent="0.25">
      <c r="A55" s="4"/>
      <c r="B55" s="4"/>
      <c r="C55" s="4"/>
      <c r="D55" s="4"/>
      <c r="E55" s="4"/>
      <c r="F55" s="4"/>
      <c r="G55" s="4"/>
    </row>
    <row r="56" spans="1:7" x14ac:dyDescent="0.25">
      <c r="A56" s="237" t="s">
        <v>191</v>
      </c>
      <c r="B56" s="237" t="s">
        <v>627</v>
      </c>
      <c r="C56" s="237"/>
      <c r="D56" s="237"/>
      <c r="E56" s="237"/>
      <c r="F56" s="237"/>
      <c r="G56" s="237"/>
    </row>
    <row r="57" spans="1:7" x14ac:dyDescent="0.25">
      <c r="A57" s="237"/>
      <c r="B57" s="372" t="s">
        <v>595</v>
      </c>
      <c r="C57" s="372"/>
      <c r="D57" s="372"/>
      <c r="E57" s="372"/>
      <c r="F57" s="372"/>
      <c r="G57" s="372"/>
    </row>
    <row r="58" spans="1:7" x14ac:dyDescent="0.25">
      <c r="A58" s="237" t="s">
        <v>192</v>
      </c>
      <c r="B58" s="237" t="s">
        <v>628</v>
      </c>
      <c r="C58" s="237"/>
      <c r="D58" s="237"/>
      <c r="E58" s="237"/>
      <c r="F58" s="237"/>
      <c r="G58" s="237"/>
    </row>
    <row r="59" spans="1:7" x14ac:dyDescent="0.25">
      <c r="A59" s="237"/>
      <c r="B59" s="372" t="s">
        <v>419</v>
      </c>
      <c r="C59" s="372"/>
      <c r="D59" s="372"/>
      <c r="E59" s="372"/>
      <c r="F59" s="372"/>
      <c r="G59" s="372"/>
    </row>
    <row r="60" spans="1:7" x14ac:dyDescent="0.25">
      <c r="A60" s="237" t="s">
        <v>193</v>
      </c>
      <c r="B60" s="237" t="s">
        <v>629</v>
      </c>
      <c r="C60" s="237"/>
      <c r="D60" s="237"/>
      <c r="E60" s="237"/>
      <c r="F60" s="237"/>
      <c r="G60" s="237"/>
    </row>
    <row r="61" spans="1:7" x14ac:dyDescent="0.25">
      <c r="A61" s="237"/>
      <c r="B61" s="372" t="s">
        <v>599</v>
      </c>
      <c r="C61" s="372"/>
      <c r="D61" s="372"/>
      <c r="E61" s="372"/>
      <c r="F61" s="372"/>
      <c r="G61" s="372"/>
    </row>
    <row r="62" spans="1:7" x14ac:dyDescent="0.25">
      <c r="A62" s="237" t="s">
        <v>194</v>
      </c>
      <c r="B62" s="237" t="s">
        <v>630</v>
      </c>
      <c r="C62" s="237"/>
      <c r="D62" s="237"/>
      <c r="E62" s="237"/>
      <c r="F62" s="237"/>
      <c r="G62" s="237"/>
    </row>
    <row r="63" spans="1:7" x14ac:dyDescent="0.25">
      <c r="A63" s="237"/>
      <c r="B63" s="372" t="s">
        <v>232</v>
      </c>
      <c r="C63" s="372"/>
      <c r="D63" s="372"/>
      <c r="E63" s="372"/>
      <c r="F63" s="372"/>
      <c r="G63" s="372"/>
    </row>
    <row r="64" spans="1:7" x14ac:dyDescent="0.25">
      <c r="A64" s="237" t="s">
        <v>195</v>
      </c>
      <c r="B64" s="237" t="s">
        <v>631</v>
      </c>
      <c r="C64" s="237"/>
      <c r="D64" s="237"/>
      <c r="E64" s="237"/>
      <c r="F64" s="237"/>
      <c r="G64" s="237"/>
    </row>
    <row r="65" spans="1:7" x14ac:dyDescent="0.25">
      <c r="A65" s="237"/>
      <c r="B65" s="372" t="s">
        <v>548</v>
      </c>
      <c r="C65" s="372"/>
      <c r="D65" s="372"/>
      <c r="E65" s="372"/>
      <c r="F65" s="372"/>
      <c r="G65" s="372"/>
    </row>
    <row r="66" spans="1:7" x14ac:dyDescent="0.25">
      <c r="A66" s="237" t="s">
        <v>196</v>
      </c>
      <c r="B66" s="237" t="s">
        <v>632</v>
      </c>
      <c r="C66" s="237"/>
      <c r="D66" s="237"/>
      <c r="E66" s="237"/>
      <c r="F66" s="237"/>
      <c r="G66" s="237"/>
    </row>
    <row r="67" spans="1:7" x14ac:dyDescent="0.25">
      <c r="A67" s="237"/>
      <c r="B67" s="372" t="s">
        <v>601</v>
      </c>
      <c r="C67" s="372"/>
      <c r="D67" s="372"/>
      <c r="E67" s="372"/>
      <c r="F67" s="372"/>
      <c r="G67" s="372"/>
    </row>
    <row r="68" spans="1:7" x14ac:dyDescent="0.25">
      <c r="A68" s="237" t="s">
        <v>197</v>
      </c>
      <c r="B68" s="237" t="s">
        <v>633</v>
      </c>
      <c r="C68" s="237"/>
      <c r="D68" s="237"/>
      <c r="E68" s="237"/>
      <c r="F68" s="237"/>
      <c r="G68" s="237"/>
    </row>
    <row r="69" spans="1:7" x14ac:dyDescent="0.25">
      <c r="A69" s="237"/>
      <c r="B69" s="372" t="s">
        <v>552</v>
      </c>
      <c r="C69" s="372"/>
      <c r="D69" s="372"/>
      <c r="E69" s="372"/>
      <c r="F69" s="372"/>
      <c r="G69" s="372"/>
    </row>
    <row r="70" spans="1:7" x14ac:dyDescent="0.25">
      <c r="A70" s="237" t="s">
        <v>198</v>
      </c>
      <c r="B70" s="237" t="s">
        <v>634</v>
      </c>
      <c r="C70" s="237"/>
      <c r="D70" s="237"/>
      <c r="E70" s="237"/>
      <c r="F70" s="237"/>
      <c r="G70" s="237"/>
    </row>
    <row r="71" spans="1:7" x14ac:dyDescent="0.25">
      <c r="A71" s="237"/>
      <c r="B71" s="372" t="s">
        <v>550</v>
      </c>
      <c r="C71" s="372"/>
      <c r="D71" s="372"/>
      <c r="E71" s="372"/>
      <c r="F71" s="372"/>
      <c r="G71" s="372"/>
    </row>
    <row r="72" spans="1:7" x14ac:dyDescent="0.25">
      <c r="B72" s="374"/>
    </row>
    <row r="73" spans="1:7" x14ac:dyDescent="0.25">
      <c r="A73" s="361" t="s">
        <v>504</v>
      </c>
      <c r="B73" s="361"/>
      <c r="C73" s="361"/>
      <c r="D73" s="361"/>
      <c r="E73" s="361"/>
      <c r="F73" s="361"/>
      <c r="G73" s="361"/>
    </row>
    <row r="74" spans="1:7" x14ac:dyDescent="0.25">
      <c r="A74" s="365" t="s">
        <v>505</v>
      </c>
      <c r="B74" s="365"/>
      <c r="C74" s="365"/>
      <c r="D74" s="365"/>
      <c r="E74" s="365"/>
      <c r="F74" s="365"/>
      <c r="G74" s="365"/>
    </row>
    <row r="75" spans="1:7" x14ac:dyDescent="0.25">
      <c r="A75" s="7"/>
      <c r="B75" s="375"/>
      <c r="C75" s="7"/>
      <c r="D75" s="7"/>
      <c r="E75" s="7"/>
      <c r="F75" s="7"/>
      <c r="G75" s="7"/>
    </row>
    <row r="76" spans="1:7" x14ac:dyDescent="0.25">
      <c r="A76" s="216" t="s">
        <v>199</v>
      </c>
      <c r="B76" s="216" t="s">
        <v>635</v>
      </c>
      <c r="C76" s="216"/>
      <c r="D76" s="216"/>
      <c r="E76" s="216"/>
      <c r="F76" s="216"/>
      <c r="G76" s="216"/>
    </row>
    <row r="77" spans="1:7" x14ac:dyDescent="0.25">
      <c r="A77" s="216"/>
      <c r="B77" s="368" t="s">
        <v>533</v>
      </c>
      <c r="C77" s="368"/>
      <c r="D77" s="368"/>
      <c r="E77" s="368"/>
      <c r="F77" s="368"/>
      <c r="G77" s="368"/>
    </row>
    <row r="78" spans="1:7" x14ac:dyDescent="0.25">
      <c r="A78" s="216" t="s">
        <v>201</v>
      </c>
      <c r="B78" s="216" t="s">
        <v>636</v>
      </c>
      <c r="C78" s="216"/>
      <c r="D78" s="216"/>
      <c r="E78" s="216"/>
      <c r="F78" s="216"/>
      <c r="G78" s="216"/>
    </row>
    <row r="79" spans="1:7" x14ac:dyDescent="0.25">
      <c r="A79" s="216"/>
      <c r="B79" s="368" t="s">
        <v>567</v>
      </c>
      <c r="C79" s="368"/>
      <c r="D79" s="368"/>
      <c r="E79" s="368"/>
      <c r="F79" s="368"/>
      <c r="G79" s="368"/>
    </row>
    <row r="80" spans="1:7" x14ac:dyDescent="0.25">
      <c r="A80" s="237" t="s">
        <v>202</v>
      </c>
      <c r="B80" s="237" t="s">
        <v>637</v>
      </c>
      <c r="C80" s="237"/>
      <c r="D80" s="237"/>
      <c r="E80" s="237"/>
      <c r="F80" s="237"/>
      <c r="G80" s="237"/>
    </row>
    <row r="81" spans="1:17" x14ac:dyDescent="0.25">
      <c r="A81" s="237"/>
      <c r="B81" s="372" t="s">
        <v>605</v>
      </c>
      <c r="C81" s="372"/>
      <c r="D81" s="372"/>
      <c r="E81" s="372"/>
      <c r="F81" s="372"/>
      <c r="G81" s="372"/>
    </row>
    <row r="82" spans="1:17" x14ac:dyDescent="0.25">
      <c r="A82" s="237" t="s">
        <v>203</v>
      </c>
      <c r="B82" s="237" t="s">
        <v>638</v>
      </c>
      <c r="C82" s="237"/>
      <c r="D82" s="237"/>
      <c r="E82" s="237"/>
      <c r="F82" s="237"/>
      <c r="G82" s="237"/>
    </row>
    <row r="83" spans="1:17" x14ac:dyDescent="0.25">
      <c r="A83" s="237"/>
      <c r="B83" s="372" t="s">
        <v>639</v>
      </c>
      <c r="C83" s="372"/>
      <c r="D83" s="372"/>
      <c r="E83" s="372"/>
      <c r="F83" s="372"/>
      <c r="G83" s="372"/>
    </row>
    <row r="84" spans="1:17" x14ac:dyDescent="0.25">
      <c r="A84" s="237" t="s">
        <v>204</v>
      </c>
      <c r="B84" s="237" t="s">
        <v>640</v>
      </c>
      <c r="C84" s="237"/>
      <c r="D84" s="237"/>
      <c r="E84" s="237"/>
      <c r="F84" s="237"/>
      <c r="G84" s="237"/>
    </row>
    <row r="85" spans="1:17" x14ac:dyDescent="0.25">
      <c r="A85" s="237"/>
      <c r="B85" s="372" t="s">
        <v>546</v>
      </c>
      <c r="C85" s="372"/>
      <c r="D85" s="372"/>
      <c r="E85" s="372"/>
      <c r="F85" s="372"/>
      <c r="G85" s="372"/>
    </row>
    <row r="86" spans="1:17" x14ac:dyDescent="0.25">
      <c r="A86" s="237" t="s">
        <v>205</v>
      </c>
      <c r="B86" s="237" t="s">
        <v>641</v>
      </c>
      <c r="C86" s="237"/>
      <c r="D86" s="237"/>
      <c r="E86" s="237"/>
      <c r="F86" s="237"/>
      <c r="G86" s="237"/>
    </row>
    <row r="87" spans="1:17" x14ac:dyDescent="0.25">
      <c r="A87" s="237"/>
      <c r="B87" s="372" t="s">
        <v>544</v>
      </c>
      <c r="C87" s="372"/>
      <c r="D87" s="372"/>
      <c r="E87" s="372"/>
      <c r="F87" s="372"/>
      <c r="G87" s="372"/>
    </row>
    <row r="88" spans="1:17" x14ac:dyDescent="0.25">
      <c r="A88" s="237" t="s">
        <v>206</v>
      </c>
      <c r="B88" s="237" t="s">
        <v>642</v>
      </c>
      <c r="C88" s="237"/>
      <c r="D88" s="237"/>
      <c r="E88" s="237"/>
      <c r="F88" s="237"/>
      <c r="G88" s="237"/>
    </row>
    <row r="89" spans="1:17" x14ac:dyDescent="0.25">
      <c r="A89" s="237"/>
      <c r="B89" s="372" t="s">
        <v>542</v>
      </c>
      <c r="C89" s="372"/>
      <c r="D89" s="372"/>
      <c r="E89" s="372"/>
      <c r="F89" s="372"/>
      <c r="G89" s="372"/>
    </row>
    <row r="90" spans="1:17" x14ac:dyDescent="0.25">
      <c r="A90" s="237" t="s">
        <v>207</v>
      </c>
      <c r="B90" s="237" t="s">
        <v>643</v>
      </c>
      <c r="C90" s="237"/>
      <c r="D90" s="237"/>
      <c r="E90" s="237"/>
      <c r="F90" s="237"/>
      <c r="G90" s="237"/>
    </row>
    <row r="91" spans="1:17" x14ac:dyDescent="0.25">
      <c r="A91" s="237"/>
      <c r="B91" s="372" t="s">
        <v>540</v>
      </c>
      <c r="C91" s="372"/>
      <c r="D91" s="372"/>
      <c r="E91" s="372"/>
      <c r="F91" s="372"/>
      <c r="G91" s="372"/>
    </row>
    <row r="92" spans="1:17" x14ac:dyDescent="0.25">
      <c r="A92" s="131"/>
      <c r="B92" s="185"/>
      <c r="C92" s="185"/>
      <c r="D92" s="185"/>
      <c r="E92" s="185"/>
      <c r="F92" s="185"/>
      <c r="G92" s="185"/>
    </row>
    <row r="93" spans="1:17" ht="30" customHeight="1" x14ac:dyDescent="0.25">
      <c r="A93" s="448"/>
      <c r="B93" s="448"/>
      <c r="C93" s="448"/>
      <c r="D93" s="448"/>
      <c r="E93" s="448"/>
      <c r="F93" s="448"/>
      <c r="G93" s="448"/>
      <c r="H93" s="448"/>
      <c r="I93" s="448"/>
      <c r="J93" s="448"/>
      <c r="K93" s="448"/>
      <c r="L93" s="448"/>
      <c r="M93" s="448"/>
      <c r="N93" s="448"/>
      <c r="O93" s="448"/>
      <c r="P93" s="448"/>
      <c r="Q93" s="448"/>
    </row>
    <row r="94" spans="1:17" ht="29.25" customHeight="1" x14ac:dyDescent="0.25">
      <c r="A94" s="448"/>
      <c r="B94" s="448"/>
      <c r="C94" s="448"/>
      <c r="D94" s="448"/>
      <c r="E94" s="448"/>
      <c r="F94" s="448"/>
      <c r="G94" s="448"/>
      <c r="H94" s="448"/>
      <c r="I94" s="448"/>
      <c r="J94" s="448"/>
      <c r="K94" s="448"/>
      <c r="L94" s="448"/>
      <c r="M94" s="448"/>
      <c r="N94" s="448"/>
      <c r="O94" s="448"/>
      <c r="P94" s="448"/>
      <c r="Q94" s="448"/>
    </row>
  </sheetData>
  <mergeCells count="2">
    <mergeCell ref="A93:Q93"/>
    <mergeCell ref="A94:Q94"/>
  </mergeCells>
  <hyperlinks>
    <hyperlink ref="B8:H9" location="'2'!A1" display="Tabl. 2 Bieżące nakłady wewnętrzne na działalność B+R w sektorach według Frascati "/>
    <hyperlink ref="B6:H7" location="'1'!A1" display="Tabl. 1 Nakłady wewnętrzne na działalność B+R według głównych kategorii nakładów w sektorach według Frascati"/>
    <hyperlink ref="A6:H7" location="'1'!A1" display="Tabl. 1."/>
    <hyperlink ref="A8:H9" location="'2'!A1" display="Tabl. 2. "/>
    <hyperlink ref="A10:H11" location="'3'!A1" display="Tabl. 3. "/>
    <hyperlink ref="A12:H13" location="'4'!A1" display="Tabl. 4. "/>
    <hyperlink ref="A14:H15" location="'5'!A1" display="Tabl. 5. "/>
    <hyperlink ref="A18:H19" location="'7'!A1" display="Tabl. 7. "/>
    <hyperlink ref="A16:H17" location="'6'!A1" display="Tabl. 6. "/>
    <hyperlink ref="A24:G25" location="'8'!A1" display="Tabl. 8. "/>
    <hyperlink ref="A28:F29" location="'10'!A1" display="Tabl. 10 "/>
    <hyperlink ref="A30:G31" location="'11'!A1" display="Tabl. 11. "/>
    <hyperlink ref="A32:F33" location="'12'!A1" display="Tabl. 12 "/>
    <hyperlink ref="A26:G27" location="'9'!A1" display="Tabl. 9."/>
    <hyperlink ref="A28:G29" location="'10'!A1" display="Tabl. 10. "/>
    <hyperlink ref="A32:G33" location="'12'!A1" display="Tabl. 12."/>
    <hyperlink ref="A38:B39" location="'13'!A1" display="Tabl. 13 "/>
    <hyperlink ref="A42:B43" location="'15'!A1" display="Tabl. 15"/>
    <hyperlink ref="A44:B45" location="'16'!A1" display="Tabl. 16"/>
    <hyperlink ref="A50:B51" location="'19'!A1" display="Tabl. 19"/>
    <hyperlink ref="A46:B47" location="'17'!A1" display="Tabl. 17. "/>
    <hyperlink ref="A48:B49" location="'18'!A1" display="Tabl. 18. "/>
    <hyperlink ref="A40:B41" location="'14'!A1" display="Tabl. 14."/>
    <hyperlink ref="A58:G59" location="'21'!A1" display="Tabl. 21. "/>
    <hyperlink ref="A60:G61" location="'22'!A1" display="Tabl. 22. "/>
    <hyperlink ref="A62:G63" location="'23'!A1" display="Tabl. 23. "/>
    <hyperlink ref="A64:G65" location="'24'!A1" display="Tabl. 24. "/>
    <hyperlink ref="A66:G67" location="'25'!A1" display="Tabl. 25. "/>
    <hyperlink ref="A68:G69" location="'26'!A1" display="Tabl. 26. "/>
    <hyperlink ref="A70:G71" location="'27'!A1" display="Tabl. 27. "/>
    <hyperlink ref="A56:G57" location="'20'!A1" display="Tabl. 20."/>
    <hyperlink ref="A76:F77" location="'28'!A1" display="Tabl. 28 "/>
    <hyperlink ref="A78:G79" location="'29'!A1" display="Tabl. 29 "/>
    <hyperlink ref="A80:G81" location="'30'!A1" display="Tabl. 30. "/>
    <hyperlink ref="A82:G83" location="'31'!A1" display="Tabl. 31. "/>
    <hyperlink ref="A84:G85" location="'32'!A1" display="Tabl. 32. "/>
    <hyperlink ref="A86:G87" location="'33'!A1" display="Tabl. 33. "/>
    <hyperlink ref="A88:F89" location="'34'!A1" display="Tabl. 34 "/>
    <hyperlink ref="A90:G91" location="'35'!A1" display="Tabl. 35. "/>
    <hyperlink ref="A88:G89" location="'34'!A1" display="Tabl. 34. "/>
  </hyperlinks>
  <pageMargins left="0.7" right="0.7" top="0.75" bottom="0.75" header="0.3" footer="0.3"/>
  <pageSetup paperSize="9" scale="52"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pageSetUpPr fitToPage="1"/>
  </sheetPr>
  <dimension ref="A1:G93"/>
  <sheetViews>
    <sheetView showGridLines="0" zoomScaleNormal="100" workbookViewId="0">
      <selection sqref="A1:G1"/>
    </sheetView>
  </sheetViews>
  <sheetFormatPr defaultRowHeight="12.75" x14ac:dyDescent="0.2"/>
  <cols>
    <col min="1" max="1" width="32.140625" style="151" customWidth="1"/>
    <col min="2" max="2" width="9.140625" style="151"/>
    <col min="3" max="3" width="17.5703125" style="151" customWidth="1"/>
    <col min="4" max="7" width="16.85546875" style="151" customWidth="1"/>
    <col min="8" max="16384" width="9.140625" style="151"/>
  </cols>
  <sheetData>
    <row r="1" spans="1:7" x14ac:dyDescent="0.2">
      <c r="A1" s="527" t="s">
        <v>233</v>
      </c>
      <c r="B1" s="527"/>
      <c r="C1" s="527"/>
      <c r="D1" s="527"/>
      <c r="E1" s="527"/>
      <c r="F1" s="527"/>
      <c r="G1" s="527"/>
    </row>
    <row r="2" spans="1:7" x14ac:dyDescent="0.2">
      <c r="A2" s="599" t="s">
        <v>232</v>
      </c>
      <c r="B2" s="599"/>
      <c r="C2" s="599"/>
      <c r="D2" s="599"/>
      <c r="E2" s="599"/>
      <c r="F2" s="599"/>
      <c r="G2" s="599"/>
    </row>
    <row r="3" spans="1:7" ht="36" customHeight="1" x14ac:dyDescent="0.2">
      <c r="A3" s="587" t="s">
        <v>388</v>
      </c>
      <c r="B3" s="528"/>
      <c r="C3" s="528" t="s">
        <v>352</v>
      </c>
      <c r="D3" s="528" t="s">
        <v>353</v>
      </c>
      <c r="E3" s="528"/>
      <c r="F3" s="528" t="s">
        <v>486</v>
      </c>
      <c r="G3" s="529"/>
    </row>
    <row r="4" spans="1:7" x14ac:dyDescent="0.2">
      <c r="A4" s="587"/>
      <c r="B4" s="528"/>
      <c r="C4" s="528"/>
      <c r="D4" s="528"/>
      <c r="E4" s="528"/>
      <c r="F4" s="528"/>
      <c r="G4" s="529"/>
    </row>
    <row r="5" spans="1:7" ht="39" customHeight="1" x14ac:dyDescent="0.2">
      <c r="A5" s="587"/>
      <c r="B5" s="528"/>
      <c r="C5" s="528"/>
      <c r="D5" s="600" t="s">
        <v>510</v>
      </c>
      <c r="E5" s="600" t="s">
        <v>512</v>
      </c>
      <c r="F5" s="600" t="s">
        <v>517</v>
      </c>
      <c r="G5" s="613" t="s">
        <v>354</v>
      </c>
    </row>
    <row r="6" spans="1:7" ht="33" customHeight="1" x14ac:dyDescent="0.2">
      <c r="A6" s="587"/>
      <c r="B6" s="528"/>
      <c r="C6" s="528"/>
      <c r="D6" s="601"/>
      <c r="E6" s="601"/>
      <c r="F6" s="601"/>
      <c r="G6" s="613"/>
    </row>
    <row r="7" spans="1:7" x14ac:dyDescent="0.2">
      <c r="A7" s="587"/>
      <c r="B7" s="528"/>
      <c r="C7" s="528"/>
      <c r="D7" s="612" t="s">
        <v>355</v>
      </c>
      <c r="E7" s="612"/>
      <c r="F7" s="612"/>
      <c r="G7" s="613"/>
    </row>
    <row r="8" spans="1:7" x14ac:dyDescent="0.2">
      <c r="A8" s="163" t="s">
        <v>0</v>
      </c>
      <c r="B8" s="395">
        <v>2011</v>
      </c>
      <c r="C8" s="87">
        <v>119</v>
      </c>
      <c r="D8" s="80">
        <v>800753.2</v>
      </c>
      <c r="E8" s="80">
        <v>749383.8</v>
      </c>
      <c r="F8" s="80">
        <v>5529932.2000000002</v>
      </c>
      <c r="G8" s="81">
        <v>71.599999999999994</v>
      </c>
    </row>
    <row r="9" spans="1:7" ht="13.5" x14ac:dyDescent="0.2">
      <c r="A9" s="281" t="s">
        <v>1</v>
      </c>
      <c r="B9" s="395">
        <v>2012</v>
      </c>
      <c r="C9" s="87">
        <v>115</v>
      </c>
      <c r="D9" s="80">
        <v>817358.5</v>
      </c>
      <c r="E9" s="80">
        <v>772982.6</v>
      </c>
      <c r="F9" s="80">
        <v>6235477.2000000002</v>
      </c>
      <c r="G9" s="81">
        <v>70.3</v>
      </c>
    </row>
    <row r="10" spans="1:7" x14ac:dyDescent="0.2">
      <c r="A10" s="108"/>
      <c r="B10" s="395">
        <v>2013</v>
      </c>
      <c r="C10" s="87">
        <v>122</v>
      </c>
      <c r="D10" s="80">
        <v>627081.9</v>
      </c>
      <c r="E10" s="80" t="s">
        <v>27</v>
      </c>
      <c r="F10" s="80">
        <v>7433436.7000000002</v>
      </c>
      <c r="G10" s="81">
        <v>73.5</v>
      </c>
    </row>
    <row r="11" spans="1:7" x14ac:dyDescent="0.2">
      <c r="A11" s="108"/>
      <c r="B11" s="395">
        <v>2014</v>
      </c>
      <c r="C11" s="87">
        <v>118</v>
      </c>
      <c r="D11" s="80">
        <v>592415.80000000005</v>
      </c>
      <c r="E11" s="80">
        <v>565786.9</v>
      </c>
      <c r="F11" s="80">
        <v>7893627.7000000002</v>
      </c>
      <c r="G11" s="81">
        <v>77.78</v>
      </c>
    </row>
    <row r="12" spans="1:7" x14ac:dyDescent="0.2">
      <c r="A12" s="108"/>
      <c r="B12" s="282">
        <v>2015</v>
      </c>
      <c r="C12" s="134">
        <v>117</v>
      </c>
      <c r="D12" s="78">
        <v>911515.5</v>
      </c>
      <c r="E12" s="78">
        <v>900839.8</v>
      </c>
      <c r="F12" s="78">
        <v>8112765.7000000002</v>
      </c>
      <c r="G12" s="79">
        <v>76.8</v>
      </c>
    </row>
    <row r="13" spans="1:7" x14ac:dyDescent="0.2">
      <c r="A13" s="552" t="s">
        <v>397</v>
      </c>
      <c r="B13" s="577"/>
      <c r="C13" s="134"/>
      <c r="D13" s="78"/>
      <c r="E13" s="78"/>
      <c r="F13" s="78"/>
      <c r="G13" s="79"/>
    </row>
    <row r="14" spans="1:7" x14ac:dyDescent="0.2">
      <c r="A14" s="554" t="s">
        <v>398</v>
      </c>
      <c r="B14" s="576"/>
      <c r="C14" s="134"/>
      <c r="D14" s="78"/>
      <c r="E14" s="78"/>
      <c r="F14" s="78"/>
      <c r="G14" s="79"/>
    </row>
    <row r="15" spans="1:7" ht="15.75" customHeight="1" x14ac:dyDescent="0.2">
      <c r="A15" s="572" t="s">
        <v>343</v>
      </c>
      <c r="B15" s="573"/>
      <c r="C15" s="87">
        <v>18</v>
      </c>
      <c r="D15" s="80">
        <v>260705.8</v>
      </c>
      <c r="E15" s="80">
        <v>260534.7</v>
      </c>
      <c r="F15" s="80">
        <v>2667556.9</v>
      </c>
      <c r="G15" s="81">
        <v>72.900000000000006</v>
      </c>
    </row>
    <row r="16" spans="1:7" ht="16.5" customHeight="1" x14ac:dyDescent="0.2">
      <c r="A16" s="598" t="s">
        <v>596</v>
      </c>
      <c r="B16" s="614"/>
      <c r="C16" s="87"/>
      <c r="D16" s="80"/>
      <c r="E16" s="80"/>
      <c r="F16" s="80"/>
      <c r="G16" s="81"/>
    </row>
    <row r="17" spans="1:7" x14ac:dyDescent="0.2">
      <c r="A17" s="572" t="s">
        <v>79</v>
      </c>
      <c r="B17" s="573"/>
      <c r="C17" s="87">
        <v>18</v>
      </c>
      <c r="D17" s="80">
        <v>363125.3</v>
      </c>
      <c r="E17" s="80">
        <v>362871.7</v>
      </c>
      <c r="F17" s="80">
        <v>3255741.6</v>
      </c>
      <c r="G17" s="81">
        <v>77</v>
      </c>
    </row>
    <row r="18" spans="1:7" x14ac:dyDescent="0.2">
      <c r="A18" s="598" t="s">
        <v>80</v>
      </c>
      <c r="B18" s="614"/>
      <c r="C18" s="87"/>
      <c r="D18" s="80"/>
      <c r="E18" s="80"/>
      <c r="F18" s="80"/>
      <c r="G18" s="81"/>
    </row>
    <row r="19" spans="1:7" x14ac:dyDescent="0.2">
      <c r="A19" s="572" t="s">
        <v>81</v>
      </c>
      <c r="B19" s="573"/>
      <c r="C19" s="87">
        <v>6</v>
      </c>
      <c r="D19" s="80" t="s">
        <v>27</v>
      </c>
      <c r="E19" s="80" t="s">
        <v>27</v>
      </c>
      <c r="F19" s="80">
        <v>579833.59999999998</v>
      </c>
      <c r="G19" s="81">
        <v>79.5</v>
      </c>
    </row>
    <row r="20" spans="1:7" x14ac:dyDescent="0.2">
      <c r="A20" s="598" t="s">
        <v>82</v>
      </c>
      <c r="B20" s="614"/>
      <c r="C20" s="87"/>
      <c r="D20" s="80"/>
      <c r="E20" s="80"/>
      <c r="F20" s="80"/>
      <c r="G20" s="81"/>
    </row>
    <row r="21" spans="1:7" x14ac:dyDescent="0.2">
      <c r="A21" s="572" t="s">
        <v>83</v>
      </c>
      <c r="B21" s="573"/>
      <c r="C21" s="87">
        <v>4</v>
      </c>
      <c r="D21" s="80" t="s">
        <v>27</v>
      </c>
      <c r="E21" s="80" t="s">
        <v>27</v>
      </c>
      <c r="F21" s="80" t="s">
        <v>27</v>
      </c>
      <c r="G21" s="81">
        <v>93.6</v>
      </c>
    </row>
    <row r="22" spans="1:7" x14ac:dyDescent="0.2">
      <c r="A22" s="598" t="s">
        <v>84</v>
      </c>
      <c r="B22" s="614"/>
      <c r="C22" s="87"/>
      <c r="D22" s="80"/>
      <c r="E22" s="80"/>
      <c r="F22" s="80"/>
      <c r="G22" s="81"/>
    </row>
    <row r="23" spans="1:7" x14ac:dyDescent="0.2">
      <c r="A23" s="572" t="s">
        <v>85</v>
      </c>
      <c r="B23" s="573"/>
      <c r="C23" s="87">
        <v>4</v>
      </c>
      <c r="D23" s="80">
        <v>2062.3000000000002</v>
      </c>
      <c r="E23" s="80">
        <v>2062.3000000000002</v>
      </c>
      <c r="F23" s="80">
        <v>22815.7</v>
      </c>
      <c r="G23" s="81">
        <v>97</v>
      </c>
    </row>
    <row r="24" spans="1:7" x14ac:dyDescent="0.2">
      <c r="A24" s="598" t="s">
        <v>86</v>
      </c>
      <c r="B24" s="614"/>
      <c r="C24" s="87"/>
      <c r="D24" s="80"/>
      <c r="E24" s="80"/>
      <c r="F24" s="80"/>
      <c r="G24" s="81"/>
    </row>
    <row r="25" spans="1:7" x14ac:dyDescent="0.2">
      <c r="A25" s="572" t="s">
        <v>424</v>
      </c>
      <c r="B25" s="573"/>
      <c r="C25" s="87">
        <v>9</v>
      </c>
      <c r="D25" s="80" t="s">
        <v>27</v>
      </c>
      <c r="E25" s="80">
        <v>111541.8</v>
      </c>
      <c r="F25" s="80">
        <v>1147341</v>
      </c>
      <c r="G25" s="81">
        <v>83.2</v>
      </c>
    </row>
    <row r="26" spans="1:7" x14ac:dyDescent="0.2">
      <c r="A26" s="598" t="s">
        <v>87</v>
      </c>
      <c r="B26" s="614"/>
      <c r="C26" s="87"/>
      <c r="D26" s="80"/>
      <c r="E26" s="80"/>
      <c r="F26" s="80"/>
      <c r="G26" s="81"/>
    </row>
    <row r="27" spans="1:7" x14ac:dyDescent="0.2">
      <c r="A27" s="570" t="s">
        <v>88</v>
      </c>
      <c r="B27" s="571"/>
      <c r="C27" s="87">
        <v>6</v>
      </c>
      <c r="D27" s="80">
        <v>6397.8</v>
      </c>
      <c r="E27" s="80">
        <v>6397.8</v>
      </c>
      <c r="F27" s="80">
        <v>22702.400000000001</v>
      </c>
      <c r="G27" s="81">
        <v>80.7</v>
      </c>
    </row>
    <row r="28" spans="1:7" x14ac:dyDescent="0.2">
      <c r="A28" s="564" t="s">
        <v>89</v>
      </c>
      <c r="B28" s="565"/>
      <c r="C28" s="87"/>
      <c r="D28" s="80"/>
      <c r="E28" s="80"/>
      <c r="F28" s="80"/>
      <c r="G28" s="81"/>
    </row>
    <row r="29" spans="1:7" x14ac:dyDescent="0.2">
      <c r="A29" s="572" t="s">
        <v>90</v>
      </c>
      <c r="B29" s="573"/>
      <c r="C29" s="87">
        <v>13</v>
      </c>
      <c r="D29" s="80">
        <v>7663.9</v>
      </c>
      <c r="E29" s="80">
        <v>7663.9</v>
      </c>
      <c r="F29" s="80">
        <v>30382.5</v>
      </c>
      <c r="G29" s="81">
        <v>71.2</v>
      </c>
    </row>
    <row r="30" spans="1:7" x14ac:dyDescent="0.2">
      <c r="A30" s="598" t="s">
        <v>91</v>
      </c>
      <c r="B30" s="614"/>
      <c r="C30" s="87"/>
      <c r="D30" s="80"/>
      <c r="E30" s="80"/>
      <c r="F30" s="80"/>
      <c r="G30" s="81"/>
    </row>
    <row r="31" spans="1:7" ht="26.25" customHeight="1" x14ac:dyDescent="0.2">
      <c r="A31" s="572" t="s">
        <v>92</v>
      </c>
      <c r="B31" s="573"/>
      <c r="C31" s="87">
        <v>9</v>
      </c>
      <c r="D31" s="80" t="s">
        <v>27</v>
      </c>
      <c r="E31" s="80" t="s">
        <v>27</v>
      </c>
      <c r="F31" s="80">
        <v>245179.6</v>
      </c>
      <c r="G31" s="81">
        <v>84.1</v>
      </c>
    </row>
    <row r="32" spans="1:7" ht="29.25" customHeight="1" x14ac:dyDescent="0.2">
      <c r="A32" s="598" t="s">
        <v>597</v>
      </c>
      <c r="B32" s="614"/>
      <c r="C32" s="87"/>
      <c r="D32" s="80"/>
      <c r="E32" s="80"/>
      <c r="F32" s="80"/>
      <c r="G32" s="81"/>
    </row>
    <row r="33" spans="1:7" ht="15.75" customHeight="1" x14ac:dyDescent="0.2">
      <c r="A33" s="572" t="s">
        <v>349</v>
      </c>
      <c r="B33" s="573"/>
      <c r="C33" s="161">
        <v>21</v>
      </c>
      <c r="D33" s="80" t="s">
        <v>27</v>
      </c>
      <c r="E33" s="80">
        <v>22521</v>
      </c>
      <c r="F33" s="80">
        <v>62954</v>
      </c>
      <c r="G33" s="81">
        <v>63.9</v>
      </c>
    </row>
    <row r="34" spans="1:7" ht="12.75" customHeight="1" x14ac:dyDescent="0.2">
      <c r="A34" s="598" t="s">
        <v>350</v>
      </c>
      <c r="B34" s="614"/>
      <c r="C34" s="161"/>
      <c r="D34" s="80"/>
      <c r="E34" s="80"/>
      <c r="F34" s="80"/>
      <c r="G34" s="81"/>
    </row>
    <row r="35" spans="1:7" x14ac:dyDescent="0.2">
      <c r="A35" s="572" t="s">
        <v>95</v>
      </c>
      <c r="B35" s="573"/>
      <c r="C35" s="161">
        <v>2</v>
      </c>
      <c r="D35" s="80">
        <v>1471.7</v>
      </c>
      <c r="E35" s="80">
        <v>1471.7</v>
      </c>
      <c r="F35" s="80">
        <v>17450.599999999999</v>
      </c>
      <c r="G35" s="81">
        <v>97.3</v>
      </c>
    </row>
    <row r="36" spans="1:7" x14ac:dyDescent="0.2">
      <c r="A36" s="598" t="s">
        <v>96</v>
      </c>
      <c r="B36" s="614"/>
      <c r="C36" s="161"/>
      <c r="D36" s="80"/>
      <c r="E36" s="80"/>
      <c r="F36" s="80"/>
      <c r="G36" s="81"/>
    </row>
    <row r="37" spans="1:7" ht="15.75" customHeight="1" x14ac:dyDescent="0.2">
      <c r="A37" s="538" t="s">
        <v>406</v>
      </c>
      <c r="B37" s="539"/>
      <c r="C37" s="539"/>
      <c r="D37" s="539"/>
      <c r="E37" s="539"/>
      <c r="F37" s="539"/>
      <c r="G37" s="540"/>
    </row>
    <row r="38" spans="1:7" x14ac:dyDescent="0.2">
      <c r="A38" s="615" t="s">
        <v>0</v>
      </c>
      <c r="B38" s="616"/>
      <c r="C38" s="83">
        <v>100</v>
      </c>
      <c r="D38" s="83">
        <v>100</v>
      </c>
      <c r="E38" s="83">
        <v>100</v>
      </c>
      <c r="F38" s="83">
        <v>100</v>
      </c>
      <c r="G38" s="135" t="s">
        <v>21</v>
      </c>
    </row>
    <row r="39" spans="1:7" ht="13.5" x14ac:dyDescent="0.2">
      <c r="A39" s="535" t="s">
        <v>1</v>
      </c>
      <c r="B39" s="617"/>
      <c r="C39" s="134"/>
      <c r="D39" s="134"/>
      <c r="E39" s="134"/>
      <c r="F39" s="134"/>
      <c r="G39" s="135"/>
    </row>
    <row r="40" spans="1:7" x14ac:dyDescent="0.2">
      <c r="A40" s="552" t="s">
        <v>397</v>
      </c>
      <c r="B40" s="577"/>
      <c r="C40" s="134"/>
      <c r="D40" s="78"/>
      <c r="E40" s="78"/>
      <c r="F40" s="78"/>
      <c r="G40" s="79"/>
    </row>
    <row r="41" spans="1:7" x14ac:dyDescent="0.2">
      <c r="A41" s="554" t="s">
        <v>398</v>
      </c>
      <c r="B41" s="576"/>
      <c r="C41" s="134"/>
      <c r="D41" s="78"/>
      <c r="E41" s="78"/>
      <c r="F41" s="78"/>
      <c r="G41" s="79"/>
    </row>
    <row r="42" spans="1:7" ht="15.75" customHeight="1" x14ac:dyDescent="0.2">
      <c r="A42" s="572" t="s">
        <v>343</v>
      </c>
      <c r="B42" s="573"/>
      <c r="C42" s="85">
        <v>15.384615384615385</v>
      </c>
      <c r="D42" s="85">
        <v>28.601356751475976</v>
      </c>
      <c r="E42" s="85">
        <v>28.921313201303938</v>
      </c>
      <c r="F42" s="85">
        <v>32.880980403513931</v>
      </c>
      <c r="G42" s="89" t="s">
        <v>21</v>
      </c>
    </row>
    <row r="43" spans="1:7" ht="16.5" customHeight="1" x14ac:dyDescent="0.2">
      <c r="A43" s="598" t="s">
        <v>596</v>
      </c>
      <c r="B43" s="614"/>
      <c r="C43" s="85"/>
      <c r="D43" s="85"/>
      <c r="E43" s="85"/>
      <c r="F43" s="85"/>
      <c r="G43" s="89"/>
    </row>
    <row r="44" spans="1:7" x14ac:dyDescent="0.2">
      <c r="A44" s="572" t="s">
        <v>79</v>
      </c>
      <c r="B44" s="573"/>
      <c r="C44" s="85">
        <v>15.384615384615385</v>
      </c>
      <c r="D44" s="85">
        <v>39.837534304134159</v>
      </c>
      <c r="E44" s="85">
        <v>40.281490671260308</v>
      </c>
      <c r="F44" s="85">
        <v>40.1310936417158</v>
      </c>
      <c r="G44" s="89" t="s">
        <v>21</v>
      </c>
    </row>
    <row r="45" spans="1:7" x14ac:dyDescent="0.2">
      <c r="A45" s="598" t="s">
        <v>80</v>
      </c>
      <c r="B45" s="614"/>
      <c r="C45" s="85"/>
      <c r="D45" s="85"/>
      <c r="E45" s="85"/>
      <c r="F45" s="85"/>
      <c r="G45" s="89"/>
    </row>
    <row r="46" spans="1:7" x14ac:dyDescent="0.2">
      <c r="A46" s="572" t="s">
        <v>81</v>
      </c>
      <c r="B46" s="573"/>
      <c r="C46" s="85">
        <v>5.1282051282051277</v>
      </c>
      <c r="D46" s="85" t="s">
        <v>21</v>
      </c>
      <c r="E46" s="85" t="s">
        <v>21</v>
      </c>
      <c r="F46" s="85">
        <v>7.1471754693963359</v>
      </c>
      <c r="G46" s="89" t="s">
        <v>21</v>
      </c>
    </row>
    <row r="47" spans="1:7" x14ac:dyDescent="0.2">
      <c r="A47" s="598" t="s">
        <v>82</v>
      </c>
      <c r="B47" s="614"/>
      <c r="C47" s="85"/>
      <c r="D47" s="85"/>
      <c r="E47" s="85"/>
      <c r="F47" s="85"/>
      <c r="G47" s="89"/>
    </row>
    <row r="48" spans="1:7" x14ac:dyDescent="0.2">
      <c r="A48" s="572" t="s">
        <v>83</v>
      </c>
      <c r="B48" s="573"/>
      <c r="C48" s="85">
        <v>3.4188034188034191</v>
      </c>
      <c r="D48" s="85" t="s">
        <v>21</v>
      </c>
      <c r="E48" s="85" t="s">
        <v>21</v>
      </c>
      <c r="F48" s="85" t="s">
        <v>21</v>
      </c>
      <c r="G48" s="89" t="s">
        <v>21</v>
      </c>
    </row>
    <row r="49" spans="1:7" x14ac:dyDescent="0.2">
      <c r="A49" s="598" t="s">
        <v>84</v>
      </c>
      <c r="B49" s="614"/>
      <c r="C49" s="85"/>
      <c r="D49" s="85"/>
      <c r="E49" s="85"/>
      <c r="F49" s="85"/>
      <c r="G49" s="89"/>
    </row>
    <row r="50" spans="1:7" x14ac:dyDescent="0.2">
      <c r="A50" s="572" t="s">
        <v>85</v>
      </c>
      <c r="B50" s="573"/>
      <c r="C50" s="85">
        <v>3.4188034188034191</v>
      </c>
      <c r="D50" s="85">
        <v>0.22624958105484771</v>
      </c>
      <c r="E50" s="85">
        <v>0.22893082654651806</v>
      </c>
      <c r="F50" s="85">
        <v>0.28123208340652556</v>
      </c>
      <c r="G50" s="89" t="s">
        <v>21</v>
      </c>
    </row>
    <row r="51" spans="1:7" x14ac:dyDescent="0.2">
      <c r="A51" s="598" t="s">
        <v>86</v>
      </c>
      <c r="B51" s="614"/>
      <c r="C51" s="85"/>
      <c r="D51" s="85"/>
      <c r="E51" s="85"/>
      <c r="F51" s="85"/>
      <c r="G51" s="89"/>
    </row>
    <row r="52" spans="1:7" x14ac:dyDescent="0.2">
      <c r="A52" s="572" t="s">
        <v>424</v>
      </c>
      <c r="B52" s="573"/>
      <c r="C52" s="85">
        <v>7.6923076923076925</v>
      </c>
      <c r="D52" s="85" t="s">
        <v>21</v>
      </c>
      <c r="E52" s="85">
        <v>12.381979570618439</v>
      </c>
      <c r="F52" s="85">
        <v>14.142415082935281</v>
      </c>
      <c r="G52" s="89" t="s">
        <v>21</v>
      </c>
    </row>
    <row r="53" spans="1:7" x14ac:dyDescent="0.2">
      <c r="A53" s="598" t="s">
        <v>87</v>
      </c>
      <c r="B53" s="614"/>
      <c r="C53" s="85"/>
      <c r="D53" s="85"/>
      <c r="E53" s="85"/>
      <c r="F53" s="85"/>
      <c r="G53" s="89"/>
    </row>
    <row r="54" spans="1:7" x14ac:dyDescent="0.2">
      <c r="A54" s="570" t="s">
        <v>88</v>
      </c>
      <c r="B54" s="571"/>
      <c r="C54" s="85">
        <v>5.1282051282051277</v>
      </c>
      <c r="D54" s="85">
        <v>0.70188603485075129</v>
      </c>
      <c r="E54" s="85">
        <v>0.71020396745348058</v>
      </c>
      <c r="F54" s="85">
        <v>0.27983551897720899</v>
      </c>
      <c r="G54" s="81" t="s">
        <v>21</v>
      </c>
    </row>
    <row r="55" spans="1:7" x14ac:dyDescent="0.2">
      <c r="A55" s="564" t="s">
        <v>89</v>
      </c>
      <c r="B55" s="565"/>
      <c r="C55" s="85"/>
      <c r="D55" s="85"/>
      <c r="E55" s="85"/>
      <c r="F55" s="85"/>
      <c r="G55" s="81"/>
    </row>
    <row r="56" spans="1:7" x14ac:dyDescent="0.2">
      <c r="A56" s="572" t="s">
        <v>90</v>
      </c>
      <c r="B56" s="573"/>
      <c r="C56" s="85">
        <v>11.111111111111111</v>
      </c>
      <c r="D56" s="85">
        <v>0.84078658015140706</v>
      </c>
      <c r="E56" s="85">
        <v>0.85075059960716648</v>
      </c>
      <c r="F56" s="85">
        <v>0.37450237223047128</v>
      </c>
      <c r="G56" s="89" t="s">
        <v>21</v>
      </c>
    </row>
    <row r="57" spans="1:7" x14ac:dyDescent="0.2">
      <c r="A57" s="598" t="s">
        <v>91</v>
      </c>
      <c r="B57" s="614"/>
      <c r="C57" s="85"/>
      <c r="D57" s="85"/>
      <c r="E57" s="85"/>
      <c r="F57" s="85"/>
      <c r="G57" s="89"/>
    </row>
    <row r="58" spans="1:7" ht="28.15" customHeight="1" x14ac:dyDescent="0.2">
      <c r="A58" s="572" t="s">
        <v>92</v>
      </c>
      <c r="B58" s="573"/>
      <c r="C58" s="85">
        <v>7.6923076923076925</v>
      </c>
      <c r="D58" s="85" t="s">
        <v>21</v>
      </c>
      <c r="E58" s="85" t="s">
        <v>21</v>
      </c>
      <c r="F58" s="85">
        <v>3.0221457030368817</v>
      </c>
      <c r="G58" s="89" t="s">
        <v>21</v>
      </c>
    </row>
    <row r="59" spans="1:7" ht="27.6" customHeight="1" x14ac:dyDescent="0.2">
      <c r="A59" s="598" t="s">
        <v>597</v>
      </c>
      <c r="B59" s="614"/>
      <c r="C59" s="85"/>
      <c r="D59" s="85"/>
      <c r="E59" s="85"/>
      <c r="F59" s="85"/>
      <c r="G59" s="89"/>
    </row>
    <row r="60" spans="1:7" ht="15.75" customHeight="1" x14ac:dyDescent="0.2">
      <c r="A60" s="572" t="s">
        <v>349</v>
      </c>
      <c r="B60" s="573"/>
      <c r="C60" s="85">
        <v>17.948717948717949</v>
      </c>
      <c r="D60" s="85" t="s">
        <v>21</v>
      </c>
      <c r="E60" s="85">
        <v>2.5000005550376438</v>
      </c>
      <c r="F60" s="85">
        <v>0.77598691159045796</v>
      </c>
      <c r="G60" s="89" t="s">
        <v>21</v>
      </c>
    </row>
    <row r="61" spans="1:7" ht="16.5" customHeight="1" x14ac:dyDescent="0.2">
      <c r="A61" s="598" t="s">
        <v>350</v>
      </c>
      <c r="B61" s="614"/>
      <c r="C61" s="85"/>
      <c r="D61" s="85"/>
      <c r="E61" s="85"/>
      <c r="F61" s="85"/>
      <c r="G61" s="89"/>
    </row>
    <row r="62" spans="1:7" x14ac:dyDescent="0.2">
      <c r="A62" s="572" t="s">
        <v>95</v>
      </c>
      <c r="B62" s="573"/>
      <c r="C62" s="85">
        <v>1.70940170940171</v>
      </c>
      <c r="D62" s="85">
        <v>0.20978249958448322</v>
      </c>
      <c r="E62" s="85">
        <v>0.21226859648075053</v>
      </c>
      <c r="F62" s="85">
        <v>0.2</v>
      </c>
      <c r="G62" s="89" t="s">
        <v>21</v>
      </c>
    </row>
    <row r="63" spans="1:7" ht="16.5" customHeight="1" x14ac:dyDescent="0.2">
      <c r="A63" s="598" t="s">
        <v>96</v>
      </c>
      <c r="B63" s="614"/>
      <c r="C63" s="87"/>
      <c r="D63" s="87"/>
      <c r="E63" s="85"/>
      <c r="F63" s="87"/>
      <c r="G63" s="89"/>
    </row>
    <row r="64" spans="1:7" x14ac:dyDescent="0.2">
      <c r="A64" s="119"/>
      <c r="B64" s="119"/>
      <c r="C64" s="152"/>
      <c r="D64" s="129"/>
      <c r="E64" s="129"/>
      <c r="F64" s="129"/>
      <c r="G64" s="129"/>
    </row>
    <row r="65" spans="1:7" x14ac:dyDescent="0.2">
      <c r="A65" s="597" t="s">
        <v>351</v>
      </c>
      <c r="B65" s="597"/>
      <c r="C65" s="597"/>
      <c r="D65" s="597"/>
      <c r="E65" s="597"/>
      <c r="F65" s="597"/>
      <c r="G65" s="597"/>
    </row>
    <row r="66" spans="1:7" x14ac:dyDescent="0.2">
      <c r="A66" s="597" t="s">
        <v>403</v>
      </c>
      <c r="B66" s="597"/>
      <c r="C66" s="597"/>
      <c r="D66" s="597"/>
      <c r="E66" s="597"/>
      <c r="F66" s="597"/>
      <c r="G66" s="597"/>
    </row>
    <row r="69" spans="1:7" ht="15.75" customHeight="1" x14ac:dyDescent="0.2"/>
    <row r="70" spans="1:7" ht="16.5" customHeight="1" x14ac:dyDescent="0.2"/>
    <row r="85" ht="25.15" customHeight="1" x14ac:dyDescent="0.2"/>
    <row r="86" ht="41.45" customHeight="1" x14ac:dyDescent="0.2"/>
    <row r="87" ht="15.75" customHeight="1" x14ac:dyDescent="0.2"/>
    <row r="88" ht="16.5" customHeight="1" x14ac:dyDescent="0.2"/>
    <row r="89" ht="15.75" customHeight="1" x14ac:dyDescent="0.2"/>
    <row r="90" ht="16.5" customHeight="1" x14ac:dyDescent="0.2"/>
    <row r="91" ht="16.5" customHeight="1" x14ac:dyDescent="0.2"/>
    <row r="92" ht="25.5" customHeight="1" x14ac:dyDescent="0.2"/>
    <row r="93" ht="25.5" customHeight="1" x14ac:dyDescent="0.2"/>
  </sheetData>
  <mergeCells count="64">
    <mergeCell ref="A19:B19"/>
    <mergeCell ref="A24:B24"/>
    <mergeCell ref="A25:B25"/>
    <mergeCell ref="A65:G65"/>
    <mergeCell ref="A63:B63"/>
    <mergeCell ref="A39:B39"/>
    <mergeCell ref="A42:B42"/>
    <mergeCell ref="A46:B46"/>
    <mergeCell ref="A47:B47"/>
    <mergeCell ref="A61:B61"/>
    <mergeCell ref="A27:B27"/>
    <mergeCell ref="A28:B28"/>
    <mergeCell ref="A56:B56"/>
    <mergeCell ref="A57:B57"/>
    <mergeCell ref="A40:B40"/>
    <mergeCell ref="A30:B30"/>
    <mergeCell ref="A66:G66"/>
    <mergeCell ref="A31:B31"/>
    <mergeCell ref="A32:B32"/>
    <mergeCell ref="A60:B60"/>
    <mergeCell ref="A49:B49"/>
    <mergeCell ref="A52:B52"/>
    <mergeCell ref="A53:B53"/>
    <mergeCell ref="A54:B54"/>
    <mergeCell ref="A33:B33"/>
    <mergeCell ref="A62:B62"/>
    <mergeCell ref="A35:B35"/>
    <mergeCell ref="A36:B36"/>
    <mergeCell ref="A37:G37"/>
    <mergeCell ref="A34:B34"/>
    <mergeCell ref="A44:B44"/>
    <mergeCell ref="A43:B43"/>
    <mergeCell ref="A15:B15"/>
    <mergeCell ref="A16:B16"/>
    <mergeCell ref="A17:B17"/>
    <mergeCell ref="A48:B48"/>
    <mergeCell ref="A13:B13"/>
    <mergeCell ref="A14:B14"/>
    <mergeCell ref="A29:B29"/>
    <mergeCell ref="A18:B18"/>
    <mergeCell ref="A20:B20"/>
    <mergeCell ref="A21:B21"/>
    <mergeCell ref="A38:B38"/>
    <mergeCell ref="A45:B45"/>
    <mergeCell ref="A41:B41"/>
    <mergeCell ref="A22:B22"/>
    <mergeCell ref="A23:B23"/>
    <mergeCell ref="A26:B26"/>
    <mergeCell ref="A1:G1"/>
    <mergeCell ref="A2:G2"/>
    <mergeCell ref="A3:B7"/>
    <mergeCell ref="C3:C7"/>
    <mergeCell ref="D3:E4"/>
    <mergeCell ref="F3:G4"/>
    <mergeCell ref="G5:G7"/>
    <mergeCell ref="D7:F7"/>
    <mergeCell ref="D5:D6"/>
    <mergeCell ref="E5:E6"/>
    <mergeCell ref="F5:F6"/>
    <mergeCell ref="A50:B50"/>
    <mergeCell ref="A55:B55"/>
    <mergeCell ref="A58:B58"/>
    <mergeCell ref="A59:B59"/>
    <mergeCell ref="A51:B51"/>
  </mergeCells>
  <pageMargins left="0.25" right="0.25" top="0.75" bottom="0.75" header="0.3" footer="0.3"/>
  <pageSetup paperSize="9" scale="65" orientation="portrait" horizontalDpi="4294967294"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pageSetUpPr fitToPage="1"/>
  </sheetPr>
  <dimension ref="A1:M88"/>
  <sheetViews>
    <sheetView showGridLines="0" zoomScaleNormal="100" workbookViewId="0">
      <selection sqref="A1:G1"/>
    </sheetView>
  </sheetViews>
  <sheetFormatPr defaultRowHeight="12.75" x14ac:dyDescent="0.2"/>
  <cols>
    <col min="1" max="1" width="42.140625" style="151" customWidth="1"/>
    <col min="2" max="7" width="18.28515625" style="151" customWidth="1"/>
    <col min="8" max="16384" width="9.140625" style="151"/>
  </cols>
  <sheetData>
    <row r="1" spans="1:13" ht="12.75" customHeight="1" x14ac:dyDescent="0.2">
      <c r="A1" s="527" t="s">
        <v>547</v>
      </c>
      <c r="B1" s="527"/>
      <c r="C1" s="527"/>
      <c r="D1" s="527"/>
      <c r="E1" s="527"/>
      <c r="F1" s="527"/>
      <c r="G1" s="527"/>
    </row>
    <row r="2" spans="1:13" ht="12.75" customHeight="1" x14ac:dyDescent="0.2">
      <c r="A2" s="599" t="s">
        <v>548</v>
      </c>
      <c r="B2" s="599"/>
      <c r="C2" s="599"/>
      <c r="D2" s="599"/>
      <c r="E2" s="599"/>
      <c r="F2" s="599"/>
      <c r="G2" s="599"/>
    </row>
    <row r="3" spans="1:13" ht="12.75" customHeight="1" x14ac:dyDescent="0.2">
      <c r="A3" s="531" t="s">
        <v>389</v>
      </c>
      <c r="B3" s="528" t="s">
        <v>299</v>
      </c>
      <c r="C3" s="528" t="s">
        <v>590</v>
      </c>
      <c r="D3" s="528"/>
      <c r="E3" s="528"/>
      <c r="F3" s="528"/>
      <c r="G3" s="529"/>
    </row>
    <row r="4" spans="1:13" ht="38.25" x14ac:dyDescent="0.2">
      <c r="A4" s="533"/>
      <c r="B4" s="528"/>
      <c r="C4" s="72" t="s">
        <v>300</v>
      </c>
      <c r="D4" s="72" t="s">
        <v>301</v>
      </c>
      <c r="E4" s="72" t="s">
        <v>577</v>
      </c>
      <c r="F4" s="72" t="s">
        <v>302</v>
      </c>
      <c r="G4" s="73" t="s">
        <v>303</v>
      </c>
    </row>
    <row r="5" spans="1:13" x14ac:dyDescent="0.2">
      <c r="A5" s="470" t="s">
        <v>372</v>
      </c>
      <c r="B5" s="470"/>
      <c r="C5" s="470"/>
      <c r="D5" s="470"/>
      <c r="E5" s="470"/>
      <c r="F5" s="470"/>
      <c r="G5" s="470"/>
    </row>
    <row r="6" spans="1:13" x14ac:dyDescent="0.2">
      <c r="A6" s="82" t="s">
        <v>0</v>
      </c>
      <c r="B6" s="78">
        <v>5215158</v>
      </c>
      <c r="C6" s="78">
        <v>3483423.9</v>
      </c>
      <c r="D6" s="78">
        <v>135752.79999999999</v>
      </c>
      <c r="E6" s="78">
        <v>376831.3</v>
      </c>
      <c r="F6" s="78">
        <v>11982.5</v>
      </c>
      <c r="G6" s="79">
        <v>1207167.5</v>
      </c>
      <c r="I6" s="172"/>
      <c r="J6" s="172"/>
      <c r="K6" s="172"/>
      <c r="L6" s="172"/>
      <c r="M6" s="172"/>
    </row>
    <row r="7" spans="1:13" ht="13.5" x14ac:dyDescent="0.2">
      <c r="A7" s="77" t="s">
        <v>1</v>
      </c>
      <c r="B7" s="78"/>
      <c r="C7" s="78"/>
      <c r="D7" s="78"/>
      <c r="E7" s="78"/>
      <c r="F7" s="78"/>
      <c r="G7" s="79"/>
      <c r="I7" s="172"/>
      <c r="J7" s="172"/>
      <c r="K7" s="172"/>
      <c r="L7" s="172"/>
      <c r="M7" s="172"/>
    </row>
    <row r="8" spans="1:13" x14ac:dyDescent="0.2">
      <c r="A8" s="125" t="s">
        <v>397</v>
      </c>
      <c r="B8" s="78"/>
      <c r="C8" s="78"/>
      <c r="D8" s="78"/>
      <c r="E8" s="78"/>
      <c r="F8" s="78"/>
      <c r="G8" s="79"/>
      <c r="I8" s="172"/>
      <c r="J8" s="172"/>
      <c r="K8" s="172"/>
      <c r="L8" s="172"/>
      <c r="M8" s="172"/>
    </row>
    <row r="9" spans="1:13" x14ac:dyDescent="0.2">
      <c r="A9" s="126" t="s">
        <v>398</v>
      </c>
      <c r="B9" s="78"/>
      <c r="C9" s="78"/>
      <c r="D9" s="78"/>
      <c r="E9" s="78"/>
      <c r="F9" s="78"/>
      <c r="G9" s="79"/>
      <c r="I9" s="172"/>
      <c r="J9" s="172"/>
      <c r="K9" s="172"/>
      <c r="L9" s="172"/>
      <c r="M9" s="172"/>
    </row>
    <row r="10" spans="1:13" ht="14.25" x14ac:dyDescent="0.2">
      <c r="A10" s="115" t="s">
        <v>348</v>
      </c>
      <c r="B10" s="177">
        <v>1939802.7</v>
      </c>
      <c r="C10" s="224">
        <v>1521538</v>
      </c>
      <c r="D10" s="224">
        <v>15961.5</v>
      </c>
      <c r="E10" s="224">
        <v>69085.7</v>
      </c>
      <c r="F10" s="224">
        <v>6535.2</v>
      </c>
      <c r="G10" s="225">
        <v>326682.3</v>
      </c>
      <c r="I10" s="172"/>
      <c r="J10" s="172"/>
      <c r="K10" s="172"/>
      <c r="L10" s="172"/>
      <c r="M10" s="172"/>
    </row>
    <row r="11" spans="1:13" ht="14.25" x14ac:dyDescent="0.2">
      <c r="A11" s="192" t="s">
        <v>600</v>
      </c>
      <c r="B11" s="226"/>
      <c r="C11" s="224"/>
      <c r="D11" s="224"/>
      <c r="E11" s="224"/>
      <c r="F11" s="224"/>
      <c r="G11" s="225"/>
      <c r="I11" s="172"/>
      <c r="J11" s="172"/>
      <c r="K11" s="172"/>
      <c r="L11" s="172"/>
      <c r="M11" s="172"/>
    </row>
    <row r="12" spans="1:13" x14ac:dyDescent="0.2">
      <c r="A12" s="115" t="s">
        <v>79</v>
      </c>
      <c r="B12" s="177">
        <v>1764972.3</v>
      </c>
      <c r="C12" s="224">
        <v>987162.3</v>
      </c>
      <c r="D12" s="224">
        <v>76356.2</v>
      </c>
      <c r="E12" s="224">
        <v>89768.6</v>
      </c>
      <c r="F12" s="224">
        <v>3339.6</v>
      </c>
      <c r="G12" s="225">
        <v>608345.59999999998</v>
      </c>
      <c r="I12" s="172"/>
      <c r="J12" s="172"/>
      <c r="K12" s="172"/>
      <c r="L12" s="172"/>
      <c r="M12" s="172"/>
    </row>
    <row r="13" spans="1:13" x14ac:dyDescent="0.2">
      <c r="A13" s="192" t="s">
        <v>80</v>
      </c>
      <c r="B13" s="180"/>
      <c r="C13" s="17"/>
      <c r="D13" s="17"/>
      <c r="E13" s="17"/>
      <c r="F13" s="17"/>
      <c r="G13" s="18"/>
      <c r="I13" s="172"/>
      <c r="J13" s="172"/>
      <c r="K13" s="172"/>
      <c r="L13" s="172"/>
      <c r="M13" s="172"/>
    </row>
    <row r="14" spans="1:13" x14ac:dyDescent="0.2">
      <c r="A14" s="115" t="s">
        <v>81</v>
      </c>
      <c r="B14" s="177">
        <v>270596.09999999998</v>
      </c>
      <c r="C14" s="17">
        <v>211550.5</v>
      </c>
      <c r="D14" s="17">
        <v>21090.1</v>
      </c>
      <c r="E14" s="17" t="s">
        <v>27</v>
      </c>
      <c r="F14" s="17">
        <v>50.3</v>
      </c>
      <c r="G14" s="18" t="s">
        <v>27</v>
      </c>
      <c r="I14" s="172"/>
      <c r="J14" s="172"/>
      <c r="K14" s="172"/>
      <c r="L14" s="172"/>
      <c r="M14" s="172"/>
    </row>
    <row r="15" spans="1:13" x14ac:dyDescent="0.2">
      <c r="A15" s="192" t="s">
        <v>82</v>
      </c>
      <c r="B15" s="226"/>
      <c r="C15" s="17"/>
      <c r="D15" s="17"/>
      <c r="E15" s="17"/>
      <c r="F15" s="17"/>
      <c r="G15" s="18"/>
      <c r="I15" s="172"/>
      <c r="J15" s="172"/>
      <c r="K15" s="172"/>
      <c r="L15" s="172"/>
      <c r="M15" s="172"/>
    </row>
    <row r="16" spans="1:13" x14ac:dyDescent="0.2">
      <c r="A16" s="115" t="s">
        <v>83</v>
      </c>
      <c r="B16" s="177">
        <v>75146.5</v>
      </c>
      <c r="C16" s="17">
        <v>62217.7</v>
      </c>
      <c r="D16" s="17">
        <v>1422.2</v>
      </c>
      <c r="E16" s="17" t="s">
        <v>27</v>
      </c>
      <c r="F16" s="17" t="s">
        <v>440</v>
      </c>
      <c r="G16" s="18" t="s">
        <v>27</v>
      </c>
      <c r="I16" s="172"/>
      <c r="J16" s="172"/>
      <c r="K16" s="172"/>
      <c r="L16" s="172"/>
      <c r="M16" s="172"/>
    </row>
    <row r="17" spans="1:13" x14ac:dyDescent="0.2">
      <c r="A17" s="192" t="s">
        <v>84</v>
      </c>
      <c r="B17" s="226"/>
      <c r="C17" s="17"/>
      <c r="D17" s="17"/>
      <c r="E17" s="17"/>
      <c r="F17" s="17"/>
      <c r="G17" s="18"/>
      <c r="I17" s="172"/>
      <c r="J17" s="172"/>
      <c r="K17" s="172"/>
      <c r="L17" s="172"/>
      <c r="M17" s="172"/>
    </row>
    <row r="18" spans="1:13" x14ac:dyDescent="0.2">
      <c r="A18" s="115" t="s">
        <v>85</v>
      </c>
      <c r="B18" s="177">
        <v>65597.600000000006</v>
      </c>
      <c r="C18" s="17">
        <v>63893.7</v>
      </c>
      <c r="D18" s="17" t="s">
        <v>440</v>
      </c>
      <c r="E18" s="17" t="s">
        <v>27</v>
      </c>
      <c r="F18" s="17" t="s">
        <v>440</v>
      </c>
      <c r="G18" s="18" t="s">
        <v>27</v>
      </c>
      <c r="I18" s="172"/>
      <c r="J18" s="172"/>
      <c r="K18" s="172"/>
      <c r="L18" s="172"/>
      <c r="M18" s="172"/>
    </row>
    <row r="19" spans="1:13" x14ac:dyDescent="0.2">
      <c r="A19" s="192" t="s">
        <v>86</v>
      </c>
      <c r="B19" s="226"/>
      <c r="C19" s="17"/>
      <c r="D19" s="17"/>
      <c r="E19" s="17"/>
      <c r="F19" s="17"/>
      <c r="G19" s="18"/>
      <c r="I19" s="172"/>
      <c r="J19" s="172"/>
      <c r="K19" s="172"/>
      <c r="L19" s="172"/>
      <c r="M19" s="172"/>
    </row>
    <row r="20" spans="1:13" x14ac:dyDescent="0.2">
      <c r="A20" s="115" t="s">
        <v>424</v>
      </c>
      <c r="B20" s="177">
        <v>452938.2</v>
      </c>
      <c r="C20" s="17">
        <v>328652.90000000002</v>
      </c>
      <c r="D20" s="17">
        <v>1539.1</v>
      </c>
      <c r="E20" s="17">
        <v>49432</v>
      </c>
      <c r="F20" s="17">
        <v>1019.2</v>
      </c>
      <c r="G20" s="18">
        <v>72295</v>
      </c>
      <c r="I20" s="172"/>
      <c r="J20" s="172"/>
      <c r="K20" s="172"/>
      <c r="L20" s="172"/>
      <c r="M20" s="172"/>
    </row>
    <row r="21" spans="1:13" x14ac:dyDescent="0.2">
      <c r="A21" s="192" t="s">
        <v>87</v>
      </c>
      <c r="B21" s="226"/>
      <c r="C21" s="17"/>
      <c r="D21" s="17"/>
      <c r="E21" s="17"/>
      <c r="F21" s="17"/>
      <c r="G21" s="18"/>
      <c r="I21" s="172"/>
      <c r="J21" s="172"/>
      <c r="K21" s="172"/>
      <c r="L21" s="172"/>
      <c r="M21" s="172"/>
    </row>
    <row r="22" spans="1:13" x14ac:dyDescent="0.2">
      <c r="A22" s="71" t="s">
        <v>88</v>
      </c>
      <c r="B22" s="177">
        <v>15884.7</v>
      </c>
      <c r="C22" s="17">
        <v>14492.1</v>
      </c>
      <c r="D22" s="17" t="s">
        <v>440</v>
      </c>
      <c r="E22" s="17">
        <v>127.6</v>
      </c>
      <c r="F22" s="17" t="s">
        <v>440</v>
      </c>
      <c r="G22" s="18">
        <v>1265</v>
      </c>
      <c r="I22" s="172"/>
      <c r="J22" s="172"/>
      <c r="K22" s="172"/>
      <c r="L22" s="172"/>
      <c r="M22" s="172"/>
    </row>
    <row r="23" spans="1:13" x14ac:dyDescent="0.2">
      <c r="A23" s="119" t="s">
        <v>89</v>
      </c>
      <c r="B23" s="226"/>
      <c r="C23" s="17"/>
      <c r="D23" s="17"/>
      <c r="E23" s="17"/>
      <c r="F23" s="17"/>
      <c r="G23" s="18"/>
      <c r="I23" s="172"/>
      <c r="J23" s="172"/>
      <c r="K23" s="172"/>
      <c r="L23" s="172"/>
      <c r="M23" s="172"/>
    </row>
    <row r="24" spans="1:13" x14ac:dyDescent="0.2">
      <c r="A24" s="115" t="s">
        <v>90</v>
      </c>
      <c r="B24" s="177">
        <v>114390.3</v>
      </c>
      <c r="C24" s="17">
        <v>93720.6</v>
      </c>
      <c r="D24" s="17" t="s">
        <v>440</v>
      </c>
      <c r="E24" s="17" t="s">
        <v>27</v>
      </c>
      <c r="F24" s="17" t="s">
        <v>440</v>
      </c>
      <c r="G24" s="18" t="s">
        <v>27</v>
      </c>
      <c r="I24" s="172"/>
      <c r="J24" s="172"/>
      <c r="K24" s="172"/>
      <c r="L24" s="172"/>
      <c r="M24" s="172"/>
    </row>
    <row r="25" spans="1:13" x14ac:dyDescent="0.2">
      <c r="A25" s="192" t="s">
        <v>91</v>
      </c>
      <c r="B25" s="226"/>
      <c r="C25" s="17"/>
      <c r="D25" s="17"/>
      <c r="E25" s="17"/>
      <c r="F25" s="17"/>
      <c r="G25" s="18"/>
      <c r="I25" s="172"/>
      <c r="J25" s="172"/>
      <c r="K25" s="172"/>
      <c r="L25" s="172"/>
      <c r="M25" s="172"/>
    </row>
    <row r="26" spans="1:13" x14ac:dyDescent="0.2">
      <c r="A26" s="115" t="s">
        <v>93</v>
      </c>
      <c r="B26" s="177">
        <v>24779.599999999999</v>
      </c>
      <c r="C26" s="17">
        <v>13175</v>
      </c>
      <c r="D26" s="17" t="s">
        <v>27</v>
      </c>
      <c r="E26" s="17">
        <v>2409.1999999999998</v>
      </c>
      <c r="F26" s="17" t="s">
        <v>440</v>
      </c>
      <c r="G26" s="18" t="s">
        <v>27</v>
      </c>
      <c r="I26" s="172"/>
      <c r="J26" s="172"/>
      <c r="K26" s="172"/>
      <c r="L26" s="172"/>
      <c r="M26" s="172"/>
    </row>
    <row r="27" spans="1:13" x14ac:dyDescent="0.2">
      <c r="A27" s="192" t="s">
        <v>94</v>
      </c>
      <c r="B27" s="226"/>
      <c r="C27" s="17"/>
      <c r="D27" s="17"/>
      <c r="E27" s="17"/>
      <c r="F27" s="17"/>
      <c r="G27" s="18"/>
      <c r="I27" s="172"/>
      <c r="J27" s="172"/>
      <c r="K27" s="172"/>
      <c r="L27" s="172"/>
      <c r="M27" s="172"/>
    </row>
    <row r="28" spans="1:13" ht="14.25" x14ac:dyDescent="0.2">
      <c r="A28" s="115" t="s">
        <v>386</v>
      </c>
      <c r="B28" s="177">
        <v>219103</v>
      </c>
      <c r="C28" s="17">
        <v>38327.5</v>
      </c>
      <c r="D28" s="17">
        <v>2814.1</v>
      </c>
      <c r="E28" s="17">
        <v>123127.3</v>
      </c>
      <c r="F28" s="17">
        <v>410.6</v>
      </c>
      <c r="G28" s="18">
        <v>54423.5</v>
      </c>
      <c r="I28" s="172"/>
      <c r="J28" s="172"/>
      <c r="K28" s="172"/>
      <c r="L28" s="172"/>
      <c r="M28" s="172"/>
    </row>
    <row r="29" spans="1:13" ht="14.25" x14ac:dyDescent="0.2">
      <c r="A29" s="192" t="s">
        <v>387</v>
      </c>
      <c r="B29" s="226"/>
      <c r="C29" s="80"/>
      <c r="D29" s="80"/>
      <c r="E29" s="80"/>
      <c r="F29" s="80"/>
      <c r="G29" s="81"/>
      <c r="I29" s="172"/>
      <c r="J29" s="172"/>
      <c r="K29" s="172"/>
      <c r="L29" s="172"/>
      <c r="M29" s="172"/>
    </row>
    <row r="30" spans="1:13" x14ac:dyDescent="0.2">
      <c r="A30" s="115" t="s">
        <v>95</v>
      </c>
      <c r="B30" s="177">
        <v>10174.6</v>
      </c>
      <c r="C30" s="80">
        <v>5395.1</v>
      </c>
      <c r="D30" s="80">
        <v>2316.8000000000002</v>
      </c>
      <c r="E30" s="80">
        <v>178.8</v>
      </c>
      <c r="F30" s="80">
        <v>627.6</v>
      </c>
      <c r="G30" s="81">
        <v>1656.3</v>
      </c>
      <c r="I30" s="172"/>
      <c r="J30" s="172"/>
      <c r="K30" s="172"/>
      <c r="L30" s="172"/>
      <c r="M30" s="172"/>
    </row>
    <row r="31" spans="1:13" x14ac:dyDescent="0.2">
      <c r="A31" s="192" t="s">
        <v>96</v>
      </c>
      <c r="B31" s="180"/>
      <c r="C31" s="80"/>
      <c r="D31" s="80"/>
      <c r="E31" s="80"/>
      <c r="F31" s="80"/>
      <c r="G31" s="81"/>
    </row>
    <row r="32" spans="1:13" x14ac:dyDescent="0.2">
      <c r="A32" s="538" t="s">
        <v>406</v>
      </c>
      <c r="B32" s="539"/>
      <c r="C32" s="539"/>
      <c r="D32" s="539"/>
      <c r="E32" s="539"/>
      <c r="F32" s="539"/>
      <c r="G32" s="540"/>
    </row>
    <row r="33" spans="1:7" x14ac:dyDescent="0.2">
      <c r="A33" s="82" t="s">
        <v>0</v>
      </c>
      <c r="B33" s="83">
        <v>100</v>
      </c>
      <c r="C33" s="83">
        <v>66.79421601416486</v>
      </c>
      <c r="D33" s="83">
        <v>2.6030428991796604</v>
      </c>
      <c r="E33" s="83">
        <v>7.225692874501596</v>
      </c>
      <c r="F33" s="83">
        <v>0.22976293335695677</v>
      </c>
      <c r="G33" s="84">
        <v>23.147285278796922</v>
      </c>
    </row>
    <row r="34" spans="1:7" ht="13.5" x14ac:dyDescent="0.2">
      <c r="A34" s="77" t="s">
        <v>1</v>
      </c>
      <c r="B34" s="134"/>
      <c r="C34" s="83"/>
      <c r="D34" s="83"/>
      <c r="E34" s="83"/>
      <c r="F34" s="83"/>
      <c r="G34" s="84"/>
    </row>
    <row r="35" spans="1:7" x14ac:dyDescent="0.2">
      <c r="A35" s="125" t="s">
        <v>397</v>
      </c>
      <c r="B35" s="134"/>
      <c r="C35" s="83"/>
      <c r="D35" s="83"/>
      <c r="E35" s="83"/>
      <c r="F35" s="83"/>
      <c r="G35" s="84"/>
    </row>
    <row r="36" spans="1:7" x14ac:dyDescent="0.2">
      <c r="A36" s="126" t="s">
        <v>398</v>
      </c>
      <c r="B36" s="134"/>
      <c r="C36" s="83"/>
      <c r="D36" s="83"/>
      <c r="E36" s="83"/>
      <c r="F36" s="83"/>
      <c r="G36" s="84"/>
    </row>
    <row r="37" spans="1:7" ht="14.25" x14ac:dyDescent="0.2">
      <c r="A37" s="115" t="s">
        <v>348</v>
      </c>
      <c r="B37" s="85">
        <v>100</v>
      </c>
      <c r="C37" s="85">
        <v>78.437771016609062</v>
      </c>
      <c r="D37" s="85">
        <v>0.8228414157790378</v>
      </c>
      <c r="E37" s="85">
        <v>3.5614807629662542</v>
      </c>
      <c r="F37" s="85">
        <v>0.33690024248342371</v>
      </c>
      <c r="G37" s="86">
        <v>16.841006562162224</v>
      </c>
    </row>
    <row r="38" spans="1:7" ht="14.25" x14ac:dyDescent="0.2">
      <c r="A38" s="192" t="s">
        <v>600</v>
      </c>
      <c r="B38" s="85"/>
      <c r="C38" s="85"/>
      <c r="D38" s="85"/>
      <c r="E38" s="85"/>
      <c r="F38" s="85"/>
      <c r="G38" s="86"/>
    </row>
    <row r="39" spans="1:7" x14ac:dyDescent="0.2">
      <c r="A39" s="115" t="s">
        <v>79</v>
      </c>
      <c r="B39" s="85">
        <v>100</v>
      </c>
      <c r="C39" s="85">
        <v>55.930753134199328</v>
      </c>
      <c r="D39" s="85">
        <v>4.3261982071899938</v>
      </c>
      <c r="E39" s="85">
        <v>5.0861194818751549</v>
      </c>
      <c r="F39" s="85">
        <v>0.189215434145907</v>
      </c>
      <c r="G39" s="86">
        <v>34.467713742589609</v>
      </c>
    </row>
    <row r="40" spans="1:7" x14ac:dyDescent="0.2">
      <c r="A40" s="192" t="s">
        <v>80</v>
      </c>
      <c r="B40" s="85"/>
      <c r="C40" s="85"/>
      <c r="D40" s="85"/>
      <c r="E40" s="85"/>
      <c r="F40" s="85"/>
      <c r="G40" s="86"/>
    </row>
    <row r="41" spans="1:7" x14ac:dyDescent="0.2">
      <c r="A41" s="115" t="s">
        <v>81</v>
      </c>
      <c r="B41" s="85">
        <v>100</v>
      </c>
      <c r="C41" s="85">
        <v>78.179434219488016</v>
      </c>
      <c r="D41" s="85">
        <v>7.7939408587189547</v>
      </c>
      <c r="E41" s="85" t="s">
        <v>21</v>
      </c>
      <c r="F41" s="85" t="s">
        <v>21</v>
      </c>
      <c r="G41" s="86" t="s">
        <v>21</v>
      </c>
    </row>
    <row r="42" spans="1:7" x14ac:dyDescent="0.2">
      <c r="A42" s="192" t="s">
        <v>82</v>
      </c>
      <c r="B42" s="85"/>
      <c r="C42" s="85"/>
      <c r="D42" s="85"/>
      <c r="E42" s="85"/>
      <c r="F42" s="85"/>
      <c r="G42" s="86"/>
    </row>
    <row r="43" spans="1:7" x14ac:dyDescent="0.2">
      <c r="A43" s="115" t="s">
        <v>83</v>
      </c>
      <c r="B43" s="85">
        <v>100</v>
      </c>
      <c r="C43" s="85">
        <v>82.795206696253302</v>
      </c>
      <c r="D43" s="85">
        <v>1.8925698468990573</v>
      </c>
      <c r="E43" s="85" t="s">
        <v>21</v>
      </c>
      <c r="F43" s="85" t="s">
        <v>21</v>
      </c>
      <c r="G43" s="86" t="s">
        <v>21</v>
      </c>
    </row>
    <row r="44" spans="1:7" x14ac:dyDescent="0.2">
      <c r="A44" s="192" t="s">
        <v>84</v>
      </c>
      <c r="B44" s="85"/>
      <c r="C44" s="85"/>
      <c r="D44" s="85"/>
      <c r="E44" s="85"/>
      <c r="F44" s="85"/>
      <c r="G44" s="86"/>
    </row>
    <row r="45" spans="1:7" x14ac:dyDescent="0.2">
      <c r="A45" s="115" t="s">
        <v>85</v>
      </c>
      <c r="B45" s="85">
        <v>100</v>
      </c>
      <c r="C45" s="85">
        <v>97.402496432796298</v>
      </c>
      <c r="D45" s="85" t="s">
        <v>21</v>
      </c>
      <c r="E45" s="85" t="s">
        <v>21</v>
      </c>
      <c r="F45" s="85" t="s">
        <v>21</v>
      </c>
      <c r="G45" s="86" t="s">
        <v>21</v>
      </c>
    </row>
    <row r="46" spans="1:7" x14ac:dyDescent="0.2">
      <c r="A46" s="192" t="s">
        <v>86</v>
      </c>
      <c r="B46" s="85"/>
      <c r="C46" s="85"/>
      <c r="D46" s="85"/>
      <c r="E46" s="85"/>
      <c r="F46" s="85"/>
      <c r="G46" s="86"/>
    </row>
    <row r="47" spans="1:7" x14ac:dyDescent="0.2">
      <c r="A47" s="115" t="s">
        <v>424</v>
      </c>
      <c r="B47" s="85">
        <v>100</v>
      </c>
      <c r="C47" s="85">
        <v>72.56020799305513</v>
      </c>
      <c r="D47" s="85">
        <v>0.33980353169593552</v>
      </c>
      <c r="E47" s="85">
        <v>10.91363015969949</v>
      </c>
      <c r="F47" s="85">
        <v>0.22501966051880809</v>
      </c>
      <c r="G47" s="86">
        <v>15.961338655030641</v>
      </c>
    </row>
    <row r="48" spans="1:7" x14ac:dyDescent="0.2">
      <c r="A48" s="192" t="s">
        <v>87</v>
      </c>
      <c r="B48" s="85"/>
      <c r="C48" s="85"/>
      <c r="D48" s="85"/>
      <c r="E48" s="85"/>
      <c r="F48" s="85"/>
      <c r="G48" s="86"/>
    </row>
    <row r="49" spans="1:7" x14ac:dyDescent="0.2">
      <c r="A49" s="71" t="s">
        <v>88</v>
      </c>
      <c r="B49" s="85">
        <v>100</v>
      </c>
      <c r="C49" s="85">
        <v>91.233073334718313</v>
      </c>
      <c r="D49" s="85" t="s">
        <v>21</v>
      </c>
      <c r="E49" s="85">
        <v>0.8032886991885273</v>
      </c>
      <c r="F49" s="85" t="s">
        <v>21</v>
      </c>
      <c r="G49" s="86">
        <v>7.9636379660931578</v>
      </c>
    </row>
    <row r="50" spans="1:7" x14ac:dyDescent="0.2">
      <c r="A50" s="119" t="s">
        <v>89</v>
      </c>
      <c r="B50" s="85"/>
      <c r="C50" s="85"/>
      <c r="D50" s="85"/>
      <c r="E50" s="85"/>
      <c r="F50" s="85"/>
      <c r="G50" s="86"/>
    </row>
    <row r="51" spans="1:7" x14ac:dyDescent="0.2">
      <c r="A51" s="115" t="s">
        <v>90</v>
      </c>
      <c r="B51" s="85">
        <v>100</v>
      </c>
      <c r="C51" s="85">
        <v>81.930548306980583</v>
      </c>
      <c r="D51" s="85" t="s">
        <v>21</v>
      </c>
      <c r="E51" s="85" t="s">
        <v>21</v>
      </c>
      <c r="F51" s="85" t="s">
        <v>21</v>
      </c>
      <c r="G51" s="86" t="s">
        <v>21</v>
      </c>
    </row>
    <row r="52" spans="1:7" x14ac:dyDescent="0.2">
      <c r="A52" s="192" t="s">
        <v>91</v>
      </c>
      <c r="B52" s="85"/>
      <c r="C52" s="85"/>
      <c r="D52" s="85"/>
      <c r="E52" s="85"/>
      <c r="F52" s="85"/>
      <c r="G52" s="86"/>
    </row>
    <row r="53" spans="1:7" x14ac:dyDescent="0.2">
      <c r="A53" s="115" t="s">
        <v>93</v>
      </c>
      <c r="B53" s="85">
        <v>100</v>
      </c>
      <c r="C53" s="85">
        <v>53.168735572809901</v>
      </c>
      <c r="D53" s="85" t="s">
        <v>21</v>
      </c>
      <c r="E53" s="85">
        <v>9.7225136806082428</v>
      </c>
      <c r="F53" s="85" t="s">
        <v>21</v>
      </c>
      <c r="G53" s="86" t="s">
        <v>21</v>
      </c>
    </row>
    <row r="54" spans="1:7" x14ac:dyDescent="0.2">
      <c r="A54" s="192" t="s">
        <v>94</v>
      </c>
      <c r="B54" s="85"/>
      <c r="C54" s="85"/>
      <c r="D54" s="85"/>
      <c r="E54" s="85"/>
      <c r="F54" s="85"/>
      <c r="G54" s="86"/>
    </row>
    <row r="55" spans="1:7" ht="14.25" x14ac:dyDescent="0.2">
      <c r="A55" s="115" t="s">
        <v>386</v>
      </c>
      <c r="B55" s="85">
        <v>100</v>
      </c>
      <c r="C55" s="85">
        <v>17.492914291451967</v>
      </c>
      <c r="D55" s="85">
        <v>1.2843731030611174</v>
      </c>
      <c r="E55" s="85">
        <v>56.196081295098651</v>
      </c>
      <c r="F55" s="85">
        <v>0.18740044636540806</v>
      </c>
      <c r="G55" s="86">
        <v>24.839230864022856</v>
      </c>
    </row>
    <row r="56" spans="1:7" ht="14.25" x14ac:dyDescent="0.2">
      <c r="A56" s="192" t="s">
        <v>387</v>
      </c>
      <c r="B56" s="85"/>
      <c r="C56" s="85"/>
      <c r="D56" s="85"/>
      <c r="E56" s="85"/>
      <c r="F56" s="85"/>
      <c r="G56" s="86"/>
    </row>
    <row r="57" spans="1:7" x14ac:dyDescent="0.2">
      <c r="A57" s="115" t="s">
        <v>95</v>
      </c>
      <c r="B57" s="85">
        <v>100</v>
      </c>
      <c r="C57" s="85">
        <v>53.025180351070311</v>
      </c>
      <c r="D57" s="85">
        <v>22.770428321506497</v>
      </c>
      <c r="E57" s="85">
        <v>1.7573172409726181</v>
      </c>
      <c r="F57" s="85">
        <v>6.1683014565683179</v>
      </c>
      <c r="G57" s="86">
        <v>16.278772629882255</v>
      </c>
    </row>
    <row r="58" spans="1:7" x14ac:dyDescent="0.2">
      <c r="A58" s="192" t="s">
        <v>96</v>
      </c>
      <c r="B58" s="85"/>
      <c r="C58" s="87"/>
      <c r="D58" s="87"/>
      <c r="E58" s="87"/>
      <c r="F58" s="87"/>
      <c r="G58" s="89"/>
    </row>
    <row r="59" spans="1:7" x14ac:dyDescent="0.2">
      <c r="A59" s="119"/>
      <c r="B59" s="152"/>
      <c r="C59" s="152"/>
      <c r="D59" s="152"/>
      <c r="E59" s="152"/>
      <c r="F59" s="152"/>
      <c r="G59" s="152"/>
    </row>
    <row r="60" spans="1:7" x14ac:dyDescent="0.2">
      <c r="A60" s="595" t="s">
        <v>391</v>
      </c>
      <c r="B60" s="595"/>
      <c r="C60" s="595"/>
      <c r="D60" s="595"/>
      <c r="E60" s="595"/>
      <c r="F60" s="595"/>
      <c r="G60" s="595"/>
    </row>
    <row r="61" spans="1:7" x14ac:dyDescent="0.2">
      <c r="A61" s="595" t="s">
        <v>402</v>
      </c>
      <c r="B61" s="595"/>
      <c r="C61" s="595"/>
      <c r="D61" s="595"/>
      <c r="E61" s="595"/>
      <c r="F61" s="595"/>
      <c r="G61" s="595"/>
    </row>
    <row r="87" ht="27.75" customHeight="1" x14ac:dyDescent="0.2"/>
    <row r="88" ht="27.75" customHeight="1" x14ac:dyDescent="0.2"/>
  </sheetData>
  <mergeCells count="9">
    <mergeCell ref="A32:G32"/>
    <mergeCell ref="A60:G60"/>
    <mergeCell ref="A61:G61"/>
    <mergeCell ref="A5:G5"/>
    <mergeCell ref="A1:G1"/>
    <mergeCell ref="A2:G2"/>
    <mergeCell ref="C3:G3"/>
    <mergeCell ref="B3:B4"/>
    <mergeCell ref="A3:A4"/>
  </mergeCells>
  <pageMargins left="0.25" right="0.25" top="0.75" bottom="0.75" header="0.3" footer="0.3"/>
  <pageSetup paperSize="9" scale="65" orientation="portrait" horizontalDpi="4294967294"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pageSetUpPr fitToPage="1"/>
  </sheetPr>
  <dimension ref="A1:L63"/>
  <sheetViews>
    <sheetView showGridLines="0" zoomScaleNormal="100" workbookViewId="0">
      <selection sqref="A1:F1"/>
    </sheetView>
  </sheetViews>
  <sheetFormatPr defaultRowHeight="12.75" x14ac:dyDescent="0.2"/>
  <cols>
    <col min="1" max="1" width="35.140625" style="151" customWidth="1"/>
    <col min="2" max="2" width="16.85546875" style="151" customWidth="1"/>
    <col min="3" max="3" width="14.140625" style="151" customWidth="1"/>
    <col min="4" max="5" width="22.140625" style="151" customWidth="1"/>
    <col min="6" max="6" width="28.42578125" style="151" customWidth="1"/>
    <col min="7" max="16384" width="9.140625" style="151"/>
  </cols>
  <sheetData>
    <row r="1" spans="1:12" ht="24.75" customHeight="1" x14ac:dyDescent="0.2">
      <c r="A1" s="527" t="s">
        <v>564</v>
      </c>
      <c r="B1" s="527"/>
      <c r="C1" s="527"/>
      <c r="D1" s="527"/>
      <c r="E1" s="527"/>
      <c r="F1" s="527"/>
    </row>
    <row r="2" spans="1:12" ht="12.75" customHeight="1" x14ac:dyDescent="0.2">
      <c r="A2" s="641" t="s">
        <v>601</v>
      </c>
      <c r="B2" s="641"/>
      <c r="C2" s="641"/>
      <c r="D2" s="641"/>
      <c r="E2" s="641"/>
      <c r="F2" s="641"/>
    </row>
    <row r="3" spans="1:12" x14ac:dyDescent="0.2">
      <c r="A3" s="587" t="s">
        <v>389</v>
      </c>
      <c r="B3" s="541" t="s">
        <v>405</v>
      </c>
      <c r="C3" s="541" t="s">
        <v>579</v>
      </c>
      <c r="D3" s="541"/>
      <c r="E3" s="541"/>
      <c r="F3" s="491" t="s">
        <v>305</v>
      </c>
    </row>
    <row r="4" spans="1:12" x14ac:dyDescent="0.2">
      <c r="A4" s="587"/>
      <c r="B4" s="541"/>
      <c r="C4" s="541" t="s">
        <v>306</v>
      </c>
      <c r="D4" s="541" t="s">
        <v>307</v>
      </c>
      <c r="E4" s="541"/>
      <c r="F4" s="491"/>
    </row>
    <row r="5" spans="1:12" ht="59.25" customHeight="1" x14ac:dyDescent="0.2">
      <c r="A5" s="587"/>
      <c r="B5" s="541"/>
      <c r="C5" s="541"/>
      <c r="D5" s="166" t="s">
        <v>308</v>
      </c>
      <c r="E5" s="166" t="s">
        <v>309</v>
      </c>
      <c r="F5" s="491"/>
    </row>
    <row r="6" spans="1:12" x14ac:dyDescent="0.2">
      <c r="A6" s="587"/>
      <c r="B6" s="541"/>
      <c r="C6" s="541" t="s">
        <v>310</v>
      </c>
      <c r="D6" s="541"/>
      <c r="E6" s="541"/>
      <c r="F6" s="491"/>
    </row>
    <row r="7" spans="1:12" x14ac:dyDescent="0.2">
      <c r="A7" s="74" t="s">
        <v>0</v>
      </c>
      <c r="B7" s="181">
        <v>109</v>
      </c>
      <c r="C7" s="75">
        <v>1207167.5</v>
      </c>
      <c r="D7" s="75">
        <v>1108251.8999999999</v>
      </c>
      <c r="E7" s="75">
        <v>16333</v>
      </c>
      <c r="F7" s="76">
        <v>1313758.8</v>
      </c>
      <c r="I7" s="172"/>
      <c r="J7" s="172"/>
      <c r="K7" s="172"/>
      <c r="L7" s="172"/>
    </row>
    <row r="8" spans="1:12" ht="13.5" x14ac:dyDescent="0.2">
      <c r="A8" s="77" t="s">
        <v>1</v>
      </c>
      <c r="B8" s="134"/>
      <c r="C8" s="78"/>
      <c r="D8" s="78"/>
      <c r="E8" s="78"/>
      <c r="F8" s="79"/>
      <c r="I8" s="172"/>
    </row>
    <row r="9" spans="1:12" x14ac:dyDescent="0.2">
      <c r="A9" s="125" t="s">
        <v>397</v>
      </c>
      <c r="B9" s="134"/>
      <c r="C9" s="78"/>
      <c r="D9" s="78"/>
      <c r="E9" s="78"/>
      <c r="F9" s="79"/>
      <c r="I9" s="172"/>
    </row>
    <row r="10" spans="1:12" x14ac:dyDescent="0.2">
      <c r="A10" s="126" t="s">
        <v>398</v>
      </c>
      <c r="B10" s="134"/>
      <c r="C10" s="78"/>
      <c r="D10" s="78"/>
      <c r="E10" s="78"/>
      <c r="F10" s="79"/>
      <c r="G10" s="172"/>
      <c r="H10" s="172"/>
      <c r="I10" s="172"/>
    </row>
    <row r="11" spans="1:12" ht="14.25" x14ac:dyDescent="0.2">
      <c r="A11" s="115" t="s">
        <v>343</v>
      </c>
      <c r="B11" s="110">
        <v>19</v>
      </c>
      <c r="C11" s="80">
        <v>326682.3</v>
      </c>
      <c r="D11" s="80">
        <v>262401.59999999998</v>
      </c>
      <c r="E11" s="80">
        <v>1296.5999999999999</v>
      </c>
      <c r="F11" s="81">
        <v>319029</v>
      </c>
      <c r="G11" s="172"/>
      <c r="H11" s="172"/>
      <c r="I11" s="172"/>
      <c r="J11" s="172"/>
      <c r="K11" s="172"/>
      <c r="L11" s="172"/>
    </row>
    <row r="12" spans="1:12" ht="14.25" x14ac:dyDescent="0.2">
      <c r="A12" s="192" t="s">
        <v>596</v>
      </c>
      <c r="B12" s="113"/>
      <c r="C12" s="80"/>
      <c r="D12" s="80"/>
      <c r="E12" s="80"/>
      <c r="F12" s="81"/>
      <c r="G12" s="172"/>
      <c r="H12" s="172"/>
      <c r="I12" s="172"/>
    </row>
    <row r="13" spans="1:12" x14ac:dyDescent="0.2">
      <c r="A13" s="115" t="s">
        <v>79</v>
      </c>
      <c r="B13" s="110">
        <v>16</v>
      </c>
      <c r="C13" s="80">
        <v>608345.59999999998</v>
      </c>
      <c r="D13" s="80">
        <v>585257.6</v>
      </c>
      <c r="E13" s="80">
        <v>12955.8</v>
      </c>
      <c r="F13" s="81">
        <v>686767.2</v>
      </c>
      <c r="G13" s="172"/>
      <c r="H13" s="172"/>
      <c r="I13" s="172"/>
    </row>
    <row r="14" spans="1:12" x14ac:dyDescent="0.2">
      <c r="A14" s="192" t="s">
        <v>80</v>
      </c>
      <c r="B14" s="113"/>
      <c r="C14" s="80"/>
      <c r="D14" s="80"/>
      <c r="E14" s="80"/>
      <c r="F14" s="81"/>
      <c r="G14" s="172"/>
      <c r="H14" s="172"/>
      <c r="I14" s="172"/>
    </row>
    <row r="15" spans="1:12" x14ac:dyDescent="0.2">
      <c r="A15" s="115" t="s">
        <v>81</v>
      </c>
      <c r="B15" s="110">
        <v>6</v>
      </c>
      <c r="C15" s="80" t="s">
        <v>27</v>
      </c>
      <c r="D15" s="80">
        <v>29126</v>
      </c>
      <c r="E15" s="80">
        <v>508.9</v>
      </c>
      <c r="F15" s="81">
        <v>32850</v>
      </c>
      <c r="G15" s="172"/>
      <c r="H15" s="172"/>
      <c r="I15" s="172"/>
    </row>
    <row r="16" spans="1:12" x14ac:dyDescent="0.2">
      <c r="A16" s="192" t="s">
        <v>82</v>
      </c>
      <c r="B16" s="113"/>
      <c r="C16" s="80"/>
      <c r="D16" s="80"/>
      <c r="E16" s="80"/>
      <c r="F16" s="81"/>
      <c r="G16" s="172"/>
      <c r="H16" s="172"/>
      <c r="I16" s="172"/>
    </row>
    <row r="17" spans="1:12" x14ac:dyDescent="0.2">
      <c r="A17" s="115" t="s">
        <v>424</v>
      </c>
      <c r="B17" s="110">
        <v>9</v>
      </c>
      <c r="C17" s="80">
        <v>72295</v>
      </c>
      <c r="D17" s="80">
        <v>67472.899999999994</v>
      </c>
      <c r="E17" s="80" t="s">
        <v>27</v>
      </c>
      <c r="F17" s="81">
        <v>81312.3</v>
      </c>
      <c r="G17" s="172"/>
      <c r="H17" s="172"/>
      <c r="I17" s="172"/>
      <c r="J17" s="172"/>
      <c r="K17" s="172"/>
      <c r="L17" s="172"/>
    </row>
    <row r="18" spans="1:12" x14ac:dyDescent="0.2">
      <c r="A18" s="192" t="s">
        <v>87</v>
      </c>
      <c r="B18" s="113"/>
      <c r="C18" s="80"/>
      <c r="D18" s="80"/>
      <c r="E18" s="80"/>
      <c r="F18" s="81"/>
      <c r="G18" s="172"/>
      <c r="H18" s="172"/>
      <c r="I18" s="172"/>
    </row>
    <row r="19" spans="1:12" ht="14.25" x14ac:dyDescent="0.2">
      <c r="A19" s="115" t="s">
        <v>349</v>
      </c>
      <c r="B19" s="110">
        <v>28</v>
      </c>
      <c r="C19" s="80">
        <v>54423.5</v>
      </c>
      <c r="D19" s="80">
        <v>52478.9</v>
      </c>
      <c r="E19" s="80" t="s">
        <v>27</v>
      </c>
      <c r="F19" s="81">
        <v>60396.1</v>
      </c>
      <c r="G19" s="172"/>
      <c r="H19" s="172"/>
      <c r="I19" s="172"/>
      <c r="J19" s="172"/>
      <c r="K19" s="172"/>
      <c r="L19" s="172"/>
    </row>
    <row r="20" spans="1:12" ht="14.25" x14ac:dyDescent="0.2">
      <c r="A20" s="192" t="s">
        <v>350</v>
      </c>
      <c r="B20" s="113"/>
      <c r="C20" s="80"/>
      <c r="D20" s="80"/>
      <c r="E20" s="80"/>
      <c r="F20" s="81"/>
      <c r="G20" s="172"/>
      <c r="H20" s="172"/>
      <c r="I20" s="172"/>
    </row>
    <row r="21" spans="1:12" x14ac:dyDescent="0.2">
      <c r="A21" s="115" t="s">
        <v>95</v>
      </c>
      <c r="B21" s="110">
        <v>3</v>
      </c>
      <c r="C21" s="80">
        <v>1656.3</v>
      </c>
      <c r="D21" s="80">
        <v>546.1</v>
      </c>
      <c r="E21" s="80">
        <v>958.6</v>
      </c>
      <c r="F21" s="81">
        <v>642.5</v>
      </c>
      <c r="G21" s="172"/>
      <c r="H21" s="172"/>
      <c r="I21" s="172"/>
      <c r="J21" s="172"/>
      <c r="K21" s="172"/>
      <c r="L21" s="172"/>
    </row>
    <row r="22" spans="1:12" x14ac:dyDescent="0.2">
      <c r="A22" s="192" t="s">
        <v>96</v>
      </c>
      <c r="B22" s="113"/>
      <c r="C22" s="80"/>
      <c r="D22" s="80"/>
      <c r="E22" s="80"/>
      <c r="F22" s="81"/>
      <c r="G22" s="172"/>
      <c r="H22" s="172"/>
    </row>
    <row r="23" spans="1:12" x14ac:dyDescent="0.2">
      <c r="A23" s="538" t="s">
        <v>406</v>
      </c>
      <c r="B23" s="539"/>
      <c r="C23" s="539"/>
      <c r="D23" s="539"/>
      <c r="E23" s="539"/>
      <c r="F23" s="540"/>
      <c r="G23" s="172"/>
      <c r="H23" s="172"/>
    </row>
    <row r="24" spans="1:12" x14ac:dyDescent="0.2">
      <c r="A24" s="82" t="s">
        <v>0</v>
      </c>
      <c r="B24" s="83">
        <v>100</v>
      </c>
      <c r="C24" s="83">
        <v>100</v>
      </c>
      <c r="D24" s="83">
        <v>100</v>
      </c>
      <c r="E24" s="83">
        <v>100</v>
      </c>
      <c r="F24" s="84">
        <v>100</v>
      </c>
      <c r="G24" s="172"/>
      <c r="H24" s="172"/>
    </row>
    <row r="25" spans="1:12" ht="13.5" x14ac:dyDescent="0.2">
      <c r="A25" s="77" t="s">
        <v>1</v>
      </c>
      <c r="B25" s="83"/>
      <c r="C25" s="83"/>
      <c r="D25" s="83"/>
      <c r="E25" s="83"/>
      <c r="F25" s="84"/>
    </row>
    <row r="26" spans="1:12" x14ac:dyDescent="0.2">
      <c r="A26" s="125" t="s">
        <v>397</v>
      </c>
      <c r="B26" s="134"/>
      <c r="C26" s="78"/>
      <c r="D26" s="78"/>
      <c r="E26" s="78"/>
      <c r="F26" s="79"/>
    </row>
    <row r="27" spans="1:12" x14ac:dyDescent="0.2">
      <c r="A27" s="126" t="s">
        <v>398</v>
      </c>
      <c r="B27" s="134"/>
      <c r="C27" s="78"/>
      <c r="D27" s="78"/>
      <c r="E27" s="78"/>
      <c r="F27" s="79"/>
    </row>
    <row r="28" spans="1:12" ht="14.25" x14ac:dyDescent="0.2">
      <c r="A28" s="115" t="s">
        <v>343</v>
      </c>
      <c r="B28" s="85">
        <v>17.431192660550458</v>
      </c>
      <c r="C28" s="85">
        <v>27.061886606456849</v>
      </c>
      <c r="D28" s="85">
        <v>23.677071972536208</v>
      </c>
      <c r="E28" s="85">
        <v>7.9385293577419942</v>
      </c>
      <c r="F28" s="86">
        <v>24.28368129674945</v>
      </c>
    </row>
    <row r="29" spans="1:12" ht="14.25" x14ac:dyDescent="0.2">
      <c r="A29" s="192" t="s">
        <v>596</v>
      </c>
      <c r="B29" s="85"/>
      <c r="C29" s="85"/>
      <c r="D29" s="85"/>
      <c r="E29" s="85"/>
      <c r="F29" s="86"/>
    </row>
    <row r="30" spans="1:12" x14ac:dyDescent="0.2">
      <c r="A30" s="115" t="s">
        <v>79</v>
      </c>
      <c r="B30" s="85">
        <v>14.678899082568808</v>
      </c>
      <c r="C30" s="85">
        <v>50.394464728382758</v>
      </c>
      <c r="D30" s="85">
        <v>52.809077069933288</v>
      </c>
      <c r="E30" s="85">
        <v>79.322843323333132</v>
      </c>
      <c r="F30" s="86">
        <v>52.274983809813477</v>
      </c>
    </row>
    <row r="31" spans="1:12" x14ac:dyDescent="0.2">
      <c r="A31" s="192" t="s">
        <v>80</v>
      </c>
      <c r="B31" s="85"/>
      <c r="C31" s="85"/>
      <c r="D31" s="85"/>
      <c r="E31" s="85"/>
      <c r="F31" s="86"/>
    </row>
    <row r="32" spans="1:12" x14ac:dyDescent="0.2">
      <c r="A32" s="115" t="s">
        <v>81</v>
      </c>
      <c r="B32" s="85">
        <v>5.5045871559633035</v>
      </c>
      <c r="C32" s="85" t="s">
        <v>21</v>
      </c>
      <c r="D32" s="85">
        <v>2.6281028708364951</v>
      </c>
      <c r="E32" s="85">
        <v>3.1157778730178167</v>
      </c>
      <c r="F32" s="86">
        <v>2.5004589883622472</v>
      </c>
    </row>
    <row r="33" spans="1:6" x14ac:dyDescent="0.2">
      <c r="A33" s="192" t="s">
        <v>82</v>
      </c>
      <c r="B33" s="85"/>
      <c r="C33" s="85"/>
      <c r="D33" s="85"/>
      <c r="E33" s="85"/>
      <c r="F33" s="86"/>
    </row>
    <row r="34" spans="1:6" x14ac:dyDescent="0.2">
      <c r="A34" s="115" t="s">
        <v>424</v>
      </c>
      <c r="B34" s="85">
        <v>8.2568807339449553</v>
      </c>
      <c r="C34" s="85">
        <v>5.9888126544162263</v>
      </c>
      <c r="D34" s="85">
        <v>6.0882277756528094</v>
      </c>
      <c r="E34" s="85" t="s">
        <v>21</v>
      </c>
      <c r="F34" s="86">
        <v>6.1892868005907928</v>
      </c>
    </row>
    <row r="35" spans="1:6" x14ac:dyDescent="0.2">
      <c r="A35" s="192" t="s">
        <v>87</v>
      </c>
      <c r="B35" s="85"/>
      <c r="C35" s="85"/>
      <c r="D35" s="85"/>
      <c r="E35" s="85"/>
      <c r="F35" s="86"/>
    </row>
    <row r="36" spans="1:6" ht="14.25" x14ac:dyDescent="0.2">
      <c r="A36" s="115" t="s">
        <v>349</v>
      </c>
      <c r="B36" s="85">
        <v>25.688073394495415</v>
      </c>
      <c r="C36" s="85">
        <v>4.5083635866605087</v>
      </c>
      <c r="D36" s="85">
        <v>4.7352862647923279</v>
      </c>
      <c r="E36" s="85" t="s">
        <v>21</v>
      </c>
      <c r="F36" s="86">
        <v>4.5971985116293794</v>
      </c>
    </row>
    <row r="37" spans="1:6" ht="14.25" x14ac:dyDescent="0.2">
      <c r="A37" s="192" t="s">
        <v>350</v>
      </c>
      <c r="B37" s="85"/>
      <c r="C37" s="85"/>
      <c r="D37" s="85"/>
      <c r="E37" s="85"/>
      <c r="F37" s="86"/>
    </row>
    <row r="38" spans="1:6" x14ac:dyDescent="0.2">
      <c r="A38" s="115" t="s">
        <v>95</v>
      </c>
      <c r="B38" s="85">
        <v>2.7522935779816518</v>
      </c>
      <c r="C38" s="85">
        <v>0.1372054830833335</v>
      </c>
      <c r="D38" s="85">
        <v>4.9275800925764265E-2</v>
      </c>
      <c r="E38" s="85">
        <v>5.8690993693748856</v>
      </c>
      <c r="F38" s="86">
        <v>4.8905476408607117E-2</v>
      </c>
    </row>
    <row r="39" spans="1:6" x14ac:dyDescent="0.2">
      <c r="A39" s="192" t="s">
        <v>96</v>
      </c>
      <c r="B39" s="85"/>
      <c r="C39" s="85"/>
      <c r="D39" s="85"/>
      <c r="E39" s="85"/>
      <c r="F39" s="86"/>
    </row>
    <row r="40" spans="1:6" x14ac:dyDescent="0.2">
      <c r="A40" s="119"/>
      <c r="B40" s="152"/>
      <c r="C40" s="129"/>
      <c r="D40" s="129"/>
      <c r="E40" s="129"/>
      <c r="F40" s="129"/>
    </row>
    <row r="41" spans="1:6" ht="36.75" customHeight="1" x14ac:dyDescent="0.2">
      <c r="A41" s="595" t="s">
        <v>356</v>
      </c>
      <c r="B41" s="595"/>
      <c r="C41" s="595"/>
      <c r="D41" s="595"/>
      <c r="E41" s="595"/>
      <c r="F41" s="595"/>
    </row>
    <row r="42" spans="1:6" ht="27" customHeight="1" x14ac:dyDescent="0.2">
      <c r="A42" s="595" t="s">
        <v>602</v>
      </c>
      <c r="B42" s="595"/>
      <c r="C42" s="595"/>
      <c r="D42" s="595"/>
      <c r="E42" s="595"/>
      <c r="F42" s="595"/>
    </row>
    <row r="62" ht="29.45" customHeight="1" x14ac:dyDescent="0.2"/>
    <row r="63" ht="27" customHeight="1" x14ac:dyDescent="0.2"/>
  </sheetData>
  <mergeCells count="12">
    <mergeCell ref="A42:F42"/>
    <mergeCell ref="A1:F1"/>
    <mergeCell ref="A2:F2"/>
    <mergeCell ref="C3:E3"/>
    <mergeCell ref="D4:E4"/>
    <mergeCell ref="B3:B6"/>
    <mergeCell ref="F3:F5"/>
    <mergeCell ref="C4:C5"/>
    <mergeCell ref="C6:F6"/>
    <mergeCell ref="A23:F23"/>
    <mergeCell ref="A41:F41"/>
    <mergeCell ref="A3:A6"/>
  </mergeCells>
  <pageMargins left="0.25" right="0.25" top="0.75" bottom="0.75" header="0.3" footer="0.3"/>
  <pageSetup paperSize="9" scale="71" orientation="portrait" horizontalDpi="4294967294"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pageSetUpPr fitToPage="1"/>
  </sheetPr>
  <dimension ref="A1:M82"/>
  <sheetViews>
    <sheetView showGridLines="0" zoomScaleNormal="100" workbookViewId="0">
      <selection sqref="A1:G1"/>
    </sheetView>
  </sheetViews>
  <sheetFormatPr defaultRowHeight="12.75" x14ac:dyDescent="0.2"/>
  <cols>
    <col min="1" max="1" width="27.42578125" style="151" customWidth="1"/>
    <col min="2" max="7" width="17.28515625" style="151" customWidth="1"/>
    <col min="8" max="16384" width="9.140625" style="151"/>
  </cols>
  <sheetData>
    <row r="1" spans="1:13" x14ac:dyDescent="0.2">
      <c r="A1" s="527" t="s">
        <v>551</v>
      </c>
      <c r="B1" s="527"/>
      <c r="C1" s="527"/>
      <c r="D1" s="527"/>
      <c r="E1" s="527"/>
      <c r="F1" s="527"/>
      <c r="G1" s="527"/>
    </row>
    <row r="2" spans="1:13" x14ac:dyDescent="0.2">
      <c r="A2" s="599" t="s">
        <v>552</v>
      </c>
      <c r="B2" s="599"/>
      <c r="C2" s="599"/>
      <c r="D2" s="599"/>
      <c r="E2" s="599"/>
      <c r="F2" s="599"/>
      <c r="G2" s="599"/>
    </row>
    <row r="3" spans="1:13" ht="12.75" customHeight="1" x14ac:dyDescent="0.2">
      <c r="A3" s="531" t="s">
        <v>389</v>
      </c>
      <c r="B3" s="528" t="s">
        <v>320</v>
      </c>
      <c r="C3" s="528" t="s">
        <v>392</v>
      </c>
      <c r="D3" s="528"/>
      <c r="E3" s="528"/>
      <c r="F3" s="528"/>
      <c r="G3" s="529"/>
    </row>
    <row r="4" spans="1:13" x14ac:dyDescent="0.2">
      <c r="A4" s="538"/>
      <c r="B4" s="528"/>
      <c r="C4" s="528" t="s">
        <v>603</v>
      </c>
      <c r="D4" s="528" t="s">
        <v>483</v>
      </c>
      <c r="E4" s="528" t="s">
        <v>357</v>
      </c>
      <c r="F4" s="600" t="s">
        <v>67</v>
      </c>
      <c r="G4" s="639"/>
    </row>
    <row r="5" spans="1:13" x14ac:dyDescent="0.2">
      <c r="A5" s="538"/>
      <c r="B5" s="528"/>
      <c r="C5" s="528"/>
      <c r="D5" s="528"/>
      <c r="E5" s="528"/>
      <c r="F5" s="642" t="s">
        <v>68</v>
      </c>
      <c r="G5" s="643"/>
    </row>
    <row r="6" spans="1:13" ht="25.5" customHeight="1" x14ac:dyDescent="0.2">
      <c r="A6" s="538"/>
      <c r="B6" s="528"/>
      <c r="C6" s="528"/>
      <c r="D6" s="528"/>
      <c r="E6" s="528"/>
      <c r="F6" s="600" t="s">
        <v>492</v>
      </c>
      <c r="G6" s="639" t="s">
        <v>518</v>
      </c>
    </row>
    <row r="7" spans="1:13" ht="36" customHeight="1" x14ac:dyDescent="0.2">
      <c r="A7" s="533"/>
      <c r="B7" s="528"/>
      <c r="C7" s="528"/>
      <c r="D7" s="528"/>
      <c r="E7" s="528"/>
      <c r="F7" s="601"/>
      <c r="G7" s="640"/>
    </row>
    <row r="8" spans="1:13" x14ac:dyDescent="0.2">
      <c r="A8" s="470" t="s">
        <v>372</v>
      </c>
      <c r="B8" s="470"/>
      <c r="C8" s="470"/>
      <c r="D8" s="470"/>
      <c r="E8" s="470"/>
      <c r="F8" s="470"/>
      <c r="G8" s="470"/>
    </row>
    <row r="9" spans="1:13" x14ac:dyDescent="0.2">
      <c r="A9" s="82" t="s">
        <v>0</v>
      </c>
      <c r="B9" s="12">
        <v>5215158</v>
      </c>
      <c r="C9" s="12">
        <v>3472807</v>
      </c>
      <c r="D9" s="12">
        <v>152085.9</v>
      </c>
      <c r="E9" s="12">
        <v>10616.9</v>
      </c>
      <c r="F9" s="12">
        <v>376831.3</v>
      </c>
      <c r="G9" s="13">
        <v>10386.299999999999</v>
      </c>
      <c r="H9" s="131"/>
      <c r="I9" s="172"/>
      <c r="J9" s="172"/>
      <c r="K9" s="172"/>
      <c r="L9" s="172"/>
      <c r="M9" s="172"/>
    </row>
    <row r="10" spans="1:13" ht="13.5" x14ac:dyDescent="0.2">
      <c r="A10" s="77" t="s">
        <v>1</v>
      </c>
      <c r="B10" s="12"/>
      <c r="C10" s="12"/>
      <c r="D10" s="12"/>
      <c r="E10" s="12"/>
      <c r="F10" s="12"/>
      <c r="G10" s="13"/>
      <c r="H10" s="131"/>
      <c r="I10" s="172"/>
      <c r="J10" s="172"/>
      <c r="K10" s="172"/>
      <c r="L10" s="172"/>
      <c r="M10" s="172"/>
    </row>
    <row r="11" spans="1:13" x14ac:dyDescent="0.2">
      <c r="A11" s="125" t="s">
        <v>397</v>
      </c>
      <c r="B11" s="134"/>
      <c r="C11" s="78"/>
      <c r="D11" s="12"/>
      <c r="E11" s="12"/>
      <c r="F11" s="12"/>
      <c r="G11" s="29"/>
      <c r="H11" s="131"/>
      <c r="I11" s="172"/>
      <c r="J11" s="172"/>
      <c r="K11" s="172"/>
      <c r="L11" s="172"/>
      <c r="M11" s="172"/>
    </row>
    <row r="12" spans="1:13" x14ac:dyDescent="0.2">
      <c r="A12" s="126" t="s">
        <v>398</v>
      </c>
      <c r="B12" s="134"/>
      <c r="C12" s="78"/>
      <c r="D12" s="12"/>
      <c r="E12" s="12"/>
      <c r="F12" s="12"/>
      <c r="G12" s="29"/>
      <c r="H12" s="131"/>
      <c r="I12" s="172"/>
      <c r="J12" s="172"/>
      <c r="K12" s="172"/>
      <c r="L12" s="172"/>
      <c r="M12" s="172"/>
    </row>
    <row r="13" spans="1:13" ht="14.25" x14ac:dyDescent="0.2">
      <c r="A13" s="115" t="s">
        <v>348</v>
      </c>
      <c r="B13" s="17">
        <v>1939802.7</v>
      </c>
      <c r="C13" s="17" t="s">
        <v>27</v>
      </c>
      <c r="D13" s="17">
        <v>17258.099999999999</v>
      </c>
      <c r="E13" s="17" t="s">
        <v>27</v>
      </c>
      <c r="F13" s="17">
        <v>69085.7</v>
      </c>
      <c r="G13" s="18" t="s">
        <v>27</v>
      </c>
      <c r="H13" s="131"/>
      <c r="I13" s="172"/>
      <c r="J13" s="172"/>
      <c r="K13" s="172"/>
      <c r="L13" s="172"/>
      <c r="M13" s="172"/>
    </row>
    <row r="14" spans="1:13" ht="14.25" x14ac:dyDescent="0.2">
      <c r="A14" s="192" t="s">
        <v>600</v>
      </c>
      <c r="B14" s="17"/>
      <c r="C14" s="17"/>
      <c r="D14" s="17"/>
      <c r="E14" s="17"/>
      <c r="F14" s="17"/>
      <c r="G14" s="18"/>
      <c r="H14" s="131"/>
      <c r="I14" s="172"/>
      <c r="J14" s="172"/>
      <c r="K14" s="172"/>
      <c r="L14" s="172"/>
      <c r="M14" s="172"/>
    </row>
    <row r="15" spans="1:13" x14ac:dyDescent="0.2">
      <c r="A15" s="115" t="s">
        <v>79</v>
      </c>
      <c r="B15" s="17">
        <v>1764972.3</v>
      </c>
      <c r="C15" s="17">
        <v>985953.7</v>
      </c>
      <c r="D15" s="17">
        <v>89312</v>
      </c>
      <c r="E15" s="17">
        <v>1208.5999999999999</v>
      </c>
      <c r="F15" s="17">
        <v>89768.6</v>
      </c>
      <c r="G15" s="18">
        <v>5767.6</v>
      </c>
      <c r="H15" s="131"/>
      <c r="I15" s="172"/>
      <c r="J15" s="172"/>
      <c r="K15" s="172"/>
      <c r="L15" s="172"/>
      <c r="M15" s="172"/>
    </row>
    <row r="16" spans="1:13" x14ac:dyDescent="0.2">
      <c r="A16" s="192" t="s">
        <v>80</v>
      </c>
      <c r="B16" s="17"/>
      <c r="C16" s="17"/>
      <c r="D16" s="17"/>
      <c r="E16" s="17"/>
      <c r="F16" s="17"/>
      <c r="G16" s="18"/>
      <c r="H16" s="131"/>
      <c r="I16" s="172"/>
      <c r="J16" s="172"/>
      <c r="K16" s="172"/>
      <c r="L16" s="172"/>
      <c r="M16" s="172"/>
    </row>
    <row r="17" spans="1:13" x14ac:dyDescent="0.2">
      <c r="A17" s="115" t="s">
        <v>81</v>
      </c>
      <c r="B17" s="17">
        <v>270596.09999999998</v>
      </c>
      <c r="C17" s="17">
        <v>209965.2</v>
      </c>
      <c r="D17" s="17">
        <v>21599</v>
      </c>
      <c r="E17" s="17">
        <v>1585.3</v>
      </c>
      <c r="F17" s="17" t="s">
        <v>27</v>
      </c>
      <c r="G17" s="18">
        <v>290.10000000000002</v>
      </c>
      <c r="H17" s="131"/>
      <c r="I17" s="172"/>
      <c r="J17" s="172"/>
      <c r="K17" s="172"/>
      <c r="L17" s="172"/>
      <c r="M17" s="172"/>
    </row>
    <row r="18" spans="1:13" x14ac:dyDescent="0.2">
      <c r="A18" s="192" t="s">
        <v>82</v>
      </c>
      <c r="B18" s="17"/>
      <c r="C18" s="17"/>
      <c r="D18" s="17"/>
      <c r="E18" s="17"/>
      <c r="F18" s="17"/>
      <c r="G18" s="18"/>
      <c r="H18" s="131"/>
      <c r="I18" s="172"/>
      <c r="J18" s="172"/>
      <c r="K18" s="172"/>
      <c r="L18" s="172"/>
      <c r="M18" s="172"/>
    </row>
    <row r="19" spans="1:13" x14ac:dyDescent="0.2">
      <c r="A19" s="115" t="s">
        <v>424</v>
      </c>
      <c r="B19" s="17">
        <v>452938.2</v>
      </c>
      <c r="C19" s="17" t="s">
        <v>27</v>
      </c>
      <c r="D19" s="17" t="s">
        <v>27</v>
      </c>
      <c r="E19" s="17" t="s">
        <v>27</v>
      </c>
      <c r="F19" s="17">
        <v>49432</v>
      </c>
      <c r="G19" s="18" t="s">
        <v>27</v>
      </c>
      <c r="H19" s="131"/>
      <c r="I19" s="172"/>
      <c r="J19" s="172"/>
      <c r="K19" s="172"/>
      <c r="L19" s="172"/>
      <c r="M19" s="172"/>
    </row>
    <row r="20" spans="1:13" x14ac:dyDescent="0.2">
      <c r="A20" s="192" t="s">
        <v>87</v>
      </c>
      <c r="B20" s="17"/>
      <c r="C20" s="17"/>
      <c r="D20" s="17"/>
      <c r="E20" s="17"/>
      <c r="F20" s="17"/>
      <c r="G20" s="18"/>
      <c r="H20" s="131"/>
      <c r="I20" s="172"/>
      <c r="J20" s="172"/>
      <c r="K20" s="172"/>
      <c r="L20" s="172"/>
      <c r="M20" s="172"/>
    </row>
    <row r="21" spans="1:13" ht="13.5" customHeight="1" x14ac:dyDescent="0.2">
      <c r="A21" s="71" t="s">
        <v>88</v>
      </c>
      <c r="B21" s="17">
        <v>15884.7</v>
      </c>
      <c r="C21" s="17">
        <v>14492.1</v>
      </c>
      <c r="D21" s="17" t="s">
        <v>441</v>
      </c>
      <c r="E21" s="17" t="s">
        <v>440</v>
      </c>
      <c r="F21" s="17">
        <v>127.6</v>
      </c>
      <c r="G21" s="18" t="s">
        <v>440</v>
      </c>
      <c r="H21" s="131"/>
      <c r="I21" s="172"/>
      <c r="J21" s="172"/>
      <c r="K21" s="172"/>
      <c r="L21" s="172"/>
      <c r="M21" s="172"/>
    </row>
    <row r="22" spans="1:13" x14ac:dyDescent="0.2">
      <c r="A22" s="119" t="s">
        <v>89</v>
      </c>
      <c r="B22" s="17"/>
      <c r="C22" s="17"/>
      <c r="D22" s="17"/>
      <c r="E22" s="17"/>
      <c r="F22" s="17"/>
      <c r="G22" s="18"/>
      <c r="H22" s="131"/>
      <c r="I22" s="172"/>
      <c r="J22" s="172"/>
      <c r="K22" s="172"/>
      <c r="L22" s="172"/>
      <c r="M22" s="172"/>
    </row>
    <row r="23" spans="1:13" x14ac:dyDescent="0.2">
      <c r="A23" s="115" t="s">
        <v>90</v>
      </c>
      <c r="B23" s="17">
        <v>114390.3</v>
      </c>
      <c r="C23" s="17">
        <v>93720.6</v>
      </c>
      <c r="D23" s="17" t="s">
        <v>442</v>
      </c>
      <c r="E23" s="17" t="s">
        <v>440</v>
      </c>
      <c r="F23" s="17" t="s">
        <v>27</v>
      </c>
      <c r="G23" s="18" t="s">
        <v>27</v>
      </c>
      <c r="H23" s="131"/>
      <c r="I23" s="172"/>
      <c r="J23" s="172"/>
      <c r="K23" s="172"/>
      <c r="L23" s="172"/>
      <c r="M23" s="172"/>
    </row>
    <row r="24" spans="1:13" x14ac:dyDescent="0.2">
      <c r="A24" s="192" t="s">
        <v>91</v>
      </c>
      <c r="B24" s="17"/>
      <c r="C24" s="17"/>
      <c r="D24" s="17"/>
      <c r="E24" s="17"/>
      <c r="F24" s="17"/>
      <c r="G24" s="18"/>
      <c r="H24" s="131"/>
      <c r="I24" s="172"/>
      <c r="J24" s="172"/>
      <c r="K24" s="172"/>
      <c r="L24" s="172"/>
      <c r="M24" s="172"/>
    </row>
    <row r="25" spans="1:13" ht="14.25" x14ac:dyDescent="0.2">
      <c r="A25" s="115" t="s">
        <v>386</v>
      </c>
      <c r="B25" s="17">
        <v>219103</v>
      </c>
      <c r="C25" s="17">
        <v>38305.199999999997</v>
      </c>
      <c r="D25" s="17" t="s">
        <v>27</v>
      </c>
      <c r="E25" s="17">
        <v>22.3</v>
      </c>
      <c r="F25" s="17">
        <v>123127.3</v>
      </c>
      <c r="G25" s="18" t="s">
        <v>27</v>
      </c>
      <c r="H25" s="131"/>
      <c r="I25" s="172"/>
      <c r="J25" s="172"/>
      <c r="K25" s="172"/>
      <c r="L25" s="172"/>
      <c r="M25" s="172"/>
    </row>
    <row r="26" spans="1:13" ht="27" x14ac:dyDescent="0.2">
      <c r="A26" s="192" t="s">
        <v>387</v>
      </c>
      <c r="B26" s="80"/>
      <c r="C26" s="80"/>
      <c r="D26" s="17"/>
      <c r="E26" s="17"/>
      <c r="F26" s="17"/>
      <c r="G26" s="18"/>
      <c r="H26" s="131"/>
      <c r="I26" s="172"/>
      <c r="J26" s="172"/>
      <c r="K26" s="172"/>
      <c r="L26" s="172"/>
      <c r="M26" s="172"/>
    </row>
    <row r="27" spans="1:13" x14ac:dyDescent="0.2">
      <c r="A27" s="115" t="s">
        <v>95</v>
      </c>
      <c r="B27" s="17">
        <v>10174.6</v>
      </c>
      <c r="C27" s="17">
        <v>5373.6</v>
      </c>
      <c r="D27" s="17">
        <v>3275.4</v>
      </c>
      <c r="E27" s="17">
        <v>21.5</v>
      </c>
      <c r="F27" s="17">
        <v>178.8</v>
      </c>
      <c r="G27" s="18">
        <v>93.9</v>
      </c>
      <c r="H27" s="131"/>
      <c r="I27" s="172"/>
      <c r="J27" s="172"/>
      <c r="K27" s="172"/>
      <c r="L27" s="172"/>
      <c r="M27" s="172"/>
    </row>
    <row r="28" spans="1:13" ht="25.5" x14ac:dyDescent="0.2">
      <c r="A28" s="192" t="s">
        <v>96</v>
      </c>
      <c r="B28" s="80"/>
      <c r="C28" s="80"/>
      <c r="D28" s="17"/>
      <c r="E28" s="80"/>
      <c r="F28" s="80"/>
      <c r="G28" s="81"/>
      <c r="H28" s="131"/>
    </row>
    <row r="29" spans="1:13" x14ac:dyDescent="0.2">
      <c r="A29" s="538" t="s">
        <v>406</v>
      </c>
      <c r="B29" s="539"/>
      <c r="C29" s="539"/>
      <c r="D29" s="539"/>
      <c r="E29" s="539"/>
      <c r="F29" s="539"/>
      <c r="G29" s="540"/>
    </row>
    <row r="30" spans="1:13" x14ac:dyDescent="0.2">
      <c r="A30" s="82" t="s">
        <v>0</v>
      </c>
      <c r="B30" s="83">
        <v>100</v>
      </c>
      <c r="C30" s="83">
        <v>66.590638289386433</v>
      </c>
      <c r="D30" s="83">
        <v>2.9162280414131265</v>
      </c>
      <c r="E30" s="83">
        <v>0.20357772477842476</v>
      </c>
      <c r="F30" s="83">
        <v>7.225692874501596</v>
      </c>
      <c r="G30" s="84">
        <v>0.1991559987252543</v>
      </c>
      <c r="H30" s="131"/>
    </row>
    <row r="31" spans="1:13" ht="13.5" x14ac:dyDescent="0.2">
      <c r="A31" s="77" t="s">
        <v>1</v>
      </c>
      <c r="B31" s="83"/>
      <c r="C31" s="83"/>
      <c r="D31" s="83"/>
      <c r="E31" s="83"/>
      <c r="F31" s="83"/>
      <c r="G31" s="84"/>
      <c r="H31" s="131"/>
    </row>
    <row r="32" spans="1:13" x14ac:dyDescent="0.2">
      <c r="A32" s="125" t="s">
        <v>397</v>
      </c>
      <c r="B32" s="83"/>
      <c r="C32" s="83"/>
      <c r="D32" s="83"/>
      <c r="E32" s="83"/>
      <c r="F32" s="83"/>
      <c r="G32" s="84"/>
      <c r="H32" s="131"/>
    </row>
    <row r="33" spans="1:8" x14ac:dyDescent="0.2">
      <c r="A33" s="126" t="s">
        <v>398</v>
      </c>
      <c r="B33" s="83"/>
      <c r="C33" s="83"/>
      <c r="D33" s="83"/>
      <c r="E33" s="83"/>
      <c r="F33" s="83"/>
      <c r="G33" s="84"/>
      <c r="H33" s="131"/>
    </row>
    <row r="34" spans="1:8" ht="14.25" x14ac:dyDescent="0.2">
      <c r="A34" s="115" t="s">
        <v>348</v>
      </c>
      <c r="B34" s="85">
        <v>100</v>
      </c>
      <c r="C34" s="85" t="s">
        <v>21</v>
      </c>
      <c r="D34" s="85">
        <v>0.88968326521042584</v>
      </c>
      <c r="E34" s="85" t="s">
        <v>21</v>
      </c>
      <c r="F34" s="85">
        <v>3.5614807629662542</v>
      </c>
      <c r="G34" s="86" t="s">
        <v>21</v>
      </c>
      <c r="H34" s="131"/>
    </row>
    <row r="35" spans="1:8" ht="14.25" x14ac:dyDescent="0.2">
      <c r="A35" s="192" t="s">
        <v>600</v>
      </c>
      <c r="B35" s="85"/>
      <c r="C35" s="85"/>
      <c r="D35" s="85"/>
      <c r="E35" s="85"/>
      <c r="F35" s="85"/>
      <c r="G35" s="86"/>
      <c r="H35" s="131"/>
    </row>
    <row r="36" spans="1:8" x14ac:dyDescent="0.2">
      <c r="A36" s="115" t="s">
        <v>79</v>
      </c>
      <c r="B36" s="85">
        <v>100</v>
      </c>
      <c r="C36" s="85">
        <v>55.862276138837984</v>
      </c>
      <c r="D36" s="85">
        <v>5.0602493874833048</v>
      </c>
      <c r="E36" s="85">
        <v>6.8476995361343621E-2</v>
      </c>
      <c r="F36" s="85">
        <v>5.0861194818751549</v>
      </c>
      <c r="G36" s="86">
        <v>0.32678133248890079</v>
      </c>
      <c r="H36" s="131"/>
    </row>
    <row r="37" spans="1:8" x14ac:dyDescent="0.2">
      <c r="A37" s="192" t="s">
        <v>80</v>
      </c>
      <c r="B37" s="85"/>
      <c r="C37" s="85"/>
      <c r="D37" s="85"/>
      <c r="E37" s="85"/>
      <c r="F37" s="85"/>
      <c r="G37" s="86"/>
      <c r="H37" s="131"/>
    </row>
    <row r="38" spans="1:8" x14ac:dyDescent="0.2">
      <c r="A38" s="115" t="s">
        <v>81</v>
      </c>
      <c r="B38" s="85">
        <v>100</v>
      </c>
      <c r="C38" s="85">
        <v>77.593579508352121</v>
      </c>
      <c r="D38" s="85">
        <v>7.9820071316622832</v>
      </c>
      <c r="E38" s="85">
        <v>0.58585471113589593</v>
      </c>
      <c r="F38" s="85" t="s">
        <v>21</v>
      </c>
      <c r="G38" s="86">
        <v>0.10720775354855448</v>
      </c>
      <c r="H38" s="131"/>
    </row>
    <row r="39" spans="1:8" x14ac:dyDescent="0.2">
      <c r="A39" s="192" t="s">
        <v>82</v>
      </c>
      <c r="B39" s="85"/>
      <c r="C39" s="85"/>
      <c r="D39" s="85"/>
      <c r="E39" s="85"/>
      <c r="F39" s="85"/>
      <c r="G39" s="86"/>
      <c r="H39" s="131"/>
    </row>
    <row r="40" spans="1:8" x14ac:dyDescent="0.2">
      <c r="A40" s="115" t="s">
        <v>424</v>
      </c>
      <c r="B40" s="85">
        <v>100</v>
      </c>
      <c r="C40" s="85" t="s">
        <v>21</v>
      </c>
      <c r="D40" s="85" t="s">
        <v>21</v>
      </c>
      <c r="E40" s="85" t="s">
        <v>21</v>
      </c>
      <c r="F40" s="85">
        <v>10.91363015969949</v>
      </c>
      <c r="G40" s="86" t="s">
        <v>21</v>
      </c>
      <c r="H40" s="131"/>
    </row>
    <row r="41" spans="1:8" x14ac:dyDescent="0.2">
      <c r="A41" s="192" t="s">
        <v>87</v>
      </c>
      <c r="B41" s="85"/>
      <c r="C41" s="85"/>
      <c r="D41" s="85"/>
      <c r="E41" s="85"/>
      <c r="F41" s="85"/>
      <c r="G41" s="86"/>
      <c r="H41" s="131"/>
    </row>
    <row r="42" spans="1:8" ht="15.75" customHeight="1" x14ac:dyDescent="0.2">
      <c r="A42" s="115" t="s">
        <v>88</v>
      </c>
      <c r="B42" s="85">
        <v>100</v>
      </c>
      <c r="C42" s="85">
        <v>91.233073334718313</v>
      </c>
      <c r="D42" s="85" t="s">
        <v>21</v>
      </c>
      <c r="E42" s="85" t="s">
        <v>21</v>
      </c>
      <c r="F42" s="85">
        <v>0.8032886991885273</v>
      </c>
      <c r="G42" s="86" t="s">
        <v>21</v>
      </c>
      <c r="H42" s="131"/>
    </row>
    <row r="43" spans="1:8" x14ac:dyDescent="0.2">
      <c r="A43" s="192" t="s">
        <v>89</v>
      </c>
      <c r="B43" s="85"/>
      <c r="C43" s="85"/>
      <c r="D43" s="85"/>
      <c r="E43" s="85"/>
      <c r="F43" s="85"/>
      <c r="G43" s="86"/>
      <c r="H43" s="131"/>
    </row>
    <row r="44" spans="1:8" x14ac:dyDescent="0.2">
      <c r="A44" s="115" t="s">
        <v>90</v>
      </c>
      <c r="B44" s="85">
        <v>100</v>
      </c>
      <c r="C44" s="85">
        <v>81.930548306980583</v>
      </c>
      <c r="D44" s="85" t="s">
        <v>21</v>
      </c>
      <c r="E44" s="85" t="s">
        <v>21</v>
      </c>
      <c r="F44" s="85" t="s">
        <v>21</v>
      </c>
      <c r="G44" s="86" t="s">
        <v>21</v>
      </c>
      <c r="H44" s="131"/>
    </row>
    <row r="45" spans="1:8" x14ac:dyDescent="0.2">
      <c r="A45" s="192" t="s">
        <v>91</v>
      </c>
      <c r="B45" s="85"/>
      <c r="C45" s="85"/>
      <c r="D45" s="85"/>
      <c r="E45" s="85"/>
      <c r="F45" s="85"/>
      <c r="G45" s="86"/>
      <c r="H45" s="131"/>
    </row>
    <row r="46" spans="1:8" ht="14.25" x14ac:dyDescent="0.2">
      <c r="A46" s="386" t="s">
        <v>386</v>
      </c>
      <c r="B46" s="85">
        <v>100</v>
      </c>
      <c r="C46" s="85">
        <v>17.482736429898267</v>
      </c>
      <c r="D46" s="85" t="s">
        <v>21</v>
      </c>
      <c r="E46" s="85">
        <v>1.017786155369849E-2</v>
      </c>
      <c r="F46" s="85">
        <v>56.196081295098651</v>
      </c>
      <c r="G46" s="86" t="s">
        <v>21</v>
      </c>
      <c r="H46" s="131"/>
    </row>
    <row r="47" spans="1:8" ht="27" x14ac:dyDescent="0.2">
      <c r="A47" s="387" t="s">
        <v>387</v>
      </c>
      <c r="B47" s="85"/>
      <c r="C47" s="85"/>
      <c r="D47" s="85"/>
      <c r="E47" s="85"/>
      <c r="F47" s="85"/>
      <c r="G47" s="86"/>
      <c r="H47" s="131"/>
    </row>
    <row r="48" spans="1:8" x14ac:dyDescent="0.2">
      <c r="A48" s="115" t="s">
        <v>95</v>
      </c>
      <c r="B48" s="17">
        <v>100</v>
      </c>
      <c r="C48" s="85">
        <v>52.813869832720698</v>
      </c>
      <c r="D48" s="85">
        <v>32.191928921038667</v>
      </c>
      <c r="E48" s="85">
        <v>0.21131051834961573</v>
      </c>
      <c r="F48" s="85">
        <v>1.7573172409726181</v>
      </c>
      <c r="G48" s="86">
        <v>0.9228864033966937</v>
      </c>
      <c r="H48" s="131"/>
    </row>
    <row r="49" spans="1:8" ht="25.5" x14ac:dyDescent="0.2">
      <c r="A49" s="192" t="s">
        <v>96</v>
      </c>
      <c r="B49" s="80"/>
      <c r="C49" s="80"/>
      <c r="D49" s="17"/>
      <c r="E49" s="80"/>
      <c r="F49" s="80"/>
      <c r="G49" s="86"/>
      <c r="H49" s="131"/>
    </row>
    <row r="50" spans="1:8" x14ac:dyDescent="0.2">
      <c r="A50" s="578"/>
      <c r="B50" s="578"/>
      <c r="C50" s="578"/>
      <c r="D50" s="578"/>
      <c r="E50" s="578"/>
      <c r="F50" s="578"/>
      <c r="G50" s="578"/>
    </row>
    <row r="51" spans="1:8" x14ac:dyDescent="0.2">
      <c r="A51" s="255"/>
      <c r="B51" s="129"/>
      <c r="C51" s="129"/>
      <c r="D51" s="129"/>
      <c r="E51" s="129"/>
      <c r="F51" s="129"/>
      <c r="G51" s="129"/>
    </row>
    <row r="52" spans="1:8" ht="36" customHeight="1" x14ac:dyDescent="0.2">
      <c r="A52" s="597" t="s">
        <v>391</v>
      </c>
      <c r="B52" s="597"/>
      <c r="C52" s="597"/>
      <c r="D52" s="597"/>
      <c r="E52" s="597"/>
      <c r="F52" s="597"/>
      <c r="G52" s="597"/>
      <c r="H52" s="376"/>
    </row>
    <row r="53" spans="1:8" ht="27" customHeight="1" x14ac:dyDescent="0.2">
      <c r="A53" s="595" t="s">
        <v>402</v>
      </c>
      <c r="B53" s="595"/>
      <c r="C53" s="595"/>
      <c r="D53" s="595"/>
      <c r="E53" s="595"/>
      <c r="F53" s="595"/>
      <c r="G53" s="595"/>
    </row>
    <row r="67" ht="12.75" customHeight="1" x14ac:dyDescent="0.2"/>
    <row r="74" ht="31.15" customHeight="1" x14ac:dyDescent="0.2"/>
    <row r="75" ht="31.15" customHeight="1" x14ac:dyDescent="0.2"/>
    <row r="76" ht="31.5" customHeight="1" x14ac:dyDescent="0.2"/>
    <row r="77" ht="45" customHeight="1" x14ac:dyDescent="0.2"/>
    <row r="78" ht="45" customHeight="1" x14ac:dyDescent="0.2"/>
    <row r="79" ht="45" customHeight="1" x14ac:dyDescent="0.2"/>
    <row r="81" ht="24.75" customHeight="1" x14ac:dyDescent="0.2"/>
    <row r="82" ht="24.75" customHeight="1" x14ac:dyDescent="0.2"/>
  </sheetData>
  <mergeCells count="17">
    <mergeCell ref="A1:G1"/>
    <mergeCell ref="A2:G2"/>
    <mergeCell ref="B3:B7"/>
    <mergeCell ref="C3:G3"/>
    <mergeCell ref="C4:C7"/>
    <mergeCell ref="D4:D7"/>
    <mergeCell ref="E4:E7"/>
    <mergeCell ref="F4:G4"/>
    <mergeCell ref="F5:G5"/>
    <mergeCell ref="F6:F7"/>
    <mergeCell ref="G6:G7"/>
    <mergeCell ref="A29:G29"/>
    <mergeCell ref="A50:G50"/>
    <mergeCell ref="A8:G8"/>
    <mergeCell ref="A3:A7"/>
    <mergeCell ref="A53:G53"/>
    <mergeCell ref="A52:G52"/>
  </mergeCells>
  <pageMargins left="0.70866141732283472" right="0.70866141732283472" top="0.74803149606299213" bottom="0.74803149606299213" header="0.31496062992125984" footer="0.31496062992125984"/>
  <pageSetup paperSize="9" scale="67" orientation="portrait" horizontalDpi="4294967294"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pageSetUpPr fitToPage="1"/>
  </sheetPr>
  <dimension ref="A1:O89"/>
  <sheetViews>
    <sheetView showGridLines="0" zoomScaleNormal="100" workbookViewId="0">
      <selection sqref="A1:H1"/>
    </sheetView>
  </sheetViews>
  <sheetFormatPr defaultRowHeight="12.75" x14ac:dyDescent="0.2"/>
  <cols>
    <col min="1" max="1" width="45" style="151" customWidth="1"/>
    <col min="2" max="8" width="16.7109375" style="151" customWidth="1"/>
    <col min="9" max="16384" width="9.140625" style="151"/>
  </cols>
  <sheetData>
    <row r="1" spans="1:9" x14ac:dyDescent="0.2">
      <c r="A1" s="527" t="s">
        <v>549</v>
      </c>
      <c r="B1" s="527"/>
      <c r="C1" s="527"/>
      <c r="D1" s="527"/>
      <c r="E1" s="527"/>
      <c r="F1" s="527"/>
      <c r="G1" s="527"/>
      <c r="H1" s="527"/>
    </row>
    <row r="2" spans="1:9" x14ac:dyDescent="0.2">
      <c r="A2" s="599" t="s">
        <v>550</v>
      </c>
      <c r="B2" s="599"/>
      <c r="C2" s="599"/>
      <c r="D2" s="599"/>
      <c r="E2" s="599"/>
      <c r="F2" s="599"/>
      <c r="G2" s="599"/>
      <c r="H2" s="599"/>
    </row>
    <row r="3" spans="1:9" ht="16.5" customHeight="1" x14ac:dyDescent="0.2">
      <c r="A3" s="531" t="s">
        <v>390</v>
      </c>
      <c r="B3" s="528" t="s">
        <v>416</v>
      </c>
      <c r="C3" s="528"/>
      <c r="D3" s="528"/>
      <c r="E3" s="528"/>
      <c r="F3" s="528"/>
      <c r="G3" s="528"/>
      <c r="H3" s="529"/>
    </row>
    <row r="4" spans="1:9" ht="25.5" customHeight="1" x14ac:dyDescent="0.2">
      <c r="A4" s="538"/>
      <c r="B4" s="623" t="s">
        <v>510</v>
      </c>
      <c r="C4" s="623" t="s">
        <v>519</v>
      </c>
      <c r="D4" s="623" t="s">
        <v>520</v>
      </c>
      <c r="E4" s="623" t="s">
        <v>521</v>
      </c>
      <c r="F4" s="623" t="s">
        <v>522</v>
      </c>
      <c r="G4" s="623" t="s">
        <v>523</v>
      </c>
      <c r="H4" s="621" t="s">
        <v>524</v>
      </c>
    </row>
    <row r="5" spans="1:9" ht="25.5" customHeight="1" x14ac:dyDescent="0.2">
      <c r="A5" s="533"/>
      <c r="B5" s="624"/>
      <c r="C5" s="624"/>
      <c r="D5" s="624"/>
      <c r="E5" s="624"/>
      <c r="F5" s="624"/>
      <c r="G5" s="624"/>
      <c r="H5" s="622"/>
    </row>
    <row r="6" spans="1:9" x14ac:dyDescent="0.2">
      <c r="A6" s="470" t="s">
        <v>372</v>
      </c>
      <c r="B6" s="470"/>
      <c r="C6" s="470"/>
      <c r="D6" s="470"/>
      <c r="E6" s="470"/>
      <c r="F6" s="470"/>
      <c r="G6" s="470"/>
      <c r="H6" s="470"/>
    </row>
    <row r="7" spans="1:9" x14ac:dyDescent="0.2">
      <c r="A7" s="82" t="s">
        <v>0</v>
      </c>
      <c r="B7" s="12">
        <v>5215158</v>
      </c>
      <c r="C7" s="12">
        <v>1350179.6</v>
      </c>
      <c r="D7" s="12">
        <v>1817432.1</v>
      </c>
      <c r="E7" s="12">
        <v>680904</v>
      </c>
      <c r="F7" s="12">
        <v>287112.09999999998</v>
      </c>
      <c r="G7" s="12">
        <v>595591.6</v>
      </c>
      <c r="H7" s="13">
        <v>483938.7</v>
      </c>
    </row>
    <row r="8" spans="1:9" ht="13.5" x14ac:dyDescent="0.2">
      <c r="A8" s="77" t="s">
        <v>1</v>
      </c>
      <c r="B8" s="12"/>
      <c r="C8" s="12"/>
      <c r="D8" s="12"/>
      <c r="E8" s="12"/>
      <c r="F8" s="12"/>
      <c r="G8" s="12"/>
      <c r="H8" s="13"/>
    </row>
    <row r="9" spans="1:9" x14ac:dyDescent="0.2">
      <c r="A9" s="125" t="s">
        <v>397</v>
      </c>
      <c r="B9" s="12"/>
      <c r="C9" s="12"/>
      <c r="D9" s="12"/>
      <c r="E9" s="12"/>
      <c r="F9" s="12"/>
      <c r="G9" s="12"/>
      <c r="H9" s="13"/>
    </row>
    <row r="10" spans="1:9" x14ac:dyDescent="0.2">
      <c r="A10" s="126" t="s">
        <v>398</v>
      </c>
      <c r="B10" s="12"/>
      <c r="C10" s="12"/>
      <c r="D10" s="12"/>
      <c r="E10" s="12"/>
      <c r="F10" s="12"/>
      <c r="G10" s="12"/>
      <c r="H10" s="13"/>
    </row>
    <row r="11" spans="1:9" ht="15.75" customHeight="1" x14ac:dyDescent="0.2">
      <c r="A11" s="122" t="s">
        <v>348</v>
      </c>
      <c r="B11" s="80">
        <v>1939802.7</v>
      </c>
      <c r="C11" s="80">
        <v>1000709.2</v>
      </c>
      <c r="D11" s="80">
        <v>82355.899999999994</v>
      </c>
      <c r="E11" s="80">
        <v>168172.9</v>
      </c>
      <c r="F11" s="80">
        <v>62710.2</v>
      </c>
      <c r="G11" s="80">
        <v>304637.8</v>
      </c>
      <c r="H11" s="81">
        <v>321216.7</v>
      </c>
    </row>
    <row r="12" spans="1:9" ht="16.5" customHeight="1" x14ac:dyDescent="0.2">
      <c r="A12" s="124" t="s">
        <v>600</v>
      </c>
      <c r="B12" s="182"/>
      <c r="C12" s="182"/>
      <c r="D12" s="182"/>
      <c r="E12" s="182"/>
      <c r="F12" s="182"/>
      <c r="G12" s="182"/>
      <c r="H12" s="183"/>
    </row>
    <row r="13" spans="1:9" x14ac:dyDescent="0.2">
      <c r="A13" s="122" t="s">
        <v>79</v>
      </c>
      <c r="B13" s="80">
        <v>1764972.3</v>
      </c>
      <c r="C13" s="80">
        <v>229966</v>
      </c>
      <c r="D13" s="80">
        <v>1448453.1</v>
      </c>
      <c r="E13" s="80">
        <v>19020.599999999999</v>
      </c>
      <c r="F13" s="80">
        <v>18951.400000000001</v>
      </c>
      <c r="G13" s="80">
        <v>39055.4</v>
      </c>
      <c r="H13" s="81">
        <v>9525.7999999999993</v>
      </c>
    </row>
    <row r="14" spans="1:9" x14ac:dyDescent="0.2">
      <c r="A14" s="124" t="s">
        <v>80</v>
      </c>
      <c r="B14" s="182"/>
      <c r="C14" s="182"/>
      <c r="D14" s="182"/>
      <c r="E14" s="182"/>
      <c r="F14" s="182"/>
      <c r="G14" s="182"/>
      <c r="H14" s="183"/>
    </row>
    <row r="15" spans="1:9" x14ac:dyDescent="0.2">
      <c r="A15" s="286" t="s">
        <v>81</v>
      </c>
      <c r="B15" s="80">
        <v>270596.09999999998</v>
      </c>
      <c r="C15" s="80">
        <v>21236.6</v>
      </c>
      <c r="D15" s="80">
        <v>47950.400000000001</v>
      </c>
      <c r="E15" s="80" t="s">
        <v>27</v>
      </c>
      <c r="F15" s="80">
        <v>196201</v>
      </c>
      <c r="G15" s="80">
        <v>2931.3</v>
      </c>
      <c r="H15" s="81" t="s">
        <v>27</v>
      </c>
      <c r="I15" s="131"/>
    </row>
    <row r="16" spans="1:9" x14ac:dyDescent="0.2">
      <c r="A16" s="285" t="s">
        <v>82</v>
      </c>
      <c r="B16" s="182"/>
      <c r="C16" s="182"/>
      <c r="D16" s="182"/>
      <c r="E16" s="182"/>
      <c r="F16" s="182"/>
      <c r="G16" s="182"/>
      <c r="H16" s="183"/>
      <c r="I16" s="131"/>
    </row>
    <row r="17" spans="1:9" x14ac:dyDescent="0.2">
      <c r="A17" s="286" t="s">
        <v>83</v>
      </c>
      <c r="B17" s="80">
        <v>75146.5</v>
      </c>
      <c r="C17" s="80" t="s">
        <v>27</v>
      </c>
      <c r="D17" s="80">
        <v>655</v>
      </c>
      <c r="E17" s="80" t="s">
        <v>27</v>
      </c>
      <c r="F17" s="80" t="s">
        <v>27</v>
      </c>
      <c r="G17" s="80">
        <v>63645.2</v>
      </c>
      <c r="H17" s="81" t="s">
        <v>27</v>
      </c>
      <c r="I17" s="131"/>
    </row>
    <row r="18" spans="1:9" x14ac:dyDescent="0.2">
      <c r="A18" s="285" t="s">
        <v>84</v>
      </c>
      <c r="B18" s="182"/>
      <c r="C18" s="182"/>
      <c r="D18" s="182"/>
      <c r="E18" s="182"/>
      <c r="F18" s="182"/>
      <c r="G18" s="182"/>
      <c r="H18" s="183"/>
      <c r="I18" s="131"/>
    </row>
    <row r="19" spans="1:9" x14ac:dyDescent="0.2">
      <c r="A19" s="286" t="s">
        <v>85</v>
      </c>
      <c r="B19" s="80">
        <v>65597.600000000006</v>
      </c>
      <c r="C19" s="80">
        <v>21144.7</v>
      </c>
      <c r="D19" s="80" t="s">
        <v>27</v>
      </c>
      <c r="E19" s="80">
        <v>2330.8000000000002</v>
      </c>
      <c r="F19" s="80" t="s">
        <v>27</v>
      </c>
      <c r="G19" s="80">
        <v>15050.2</v>
      </c>
      <c r="H19" s="81">
        <v>19287.3</v>
      </c>
      <c r="I19" s="131"/>
    </row>
    <row r="20" spans="1:9" x14ac:dyDescent="0.2">
      <c r="A20" s="285" t="s">
        <v>86</v>
      </c>
      <c r="B20" s="182"/>
      <c r="C20" s="182"/>
      <c r="D20" s="182"/>
      <c r="E20" s="182"/>
      <c r="F20" s="182"/>
      <c r="G20" s="182"/>
      <c r="H20" s="183"/>
      <c r="I20" s="131"/>
    </row>
    <row r="21" spans="1:9" x14ac:dyDescent="0.2">
      <c r="A21" s="287" t="s">
        <v>424</v>
      </c>
      <c r="B21" s="80">
        <v>452938.2</v>
      </c>
      <c r="C21" s="80" t="s">
        <v>27</v>
      </c>
      <c r="D21" s="80" t="s">
        <v>25</v>
      </c>
      <c r="E21" s="80">
        <v>452091</v>
      </c>
      <c r="F21" s="80" t="s">
        <v>25</v>
      </c>
      <c r="G21" s="80">
        <v>0</v>
      </c>
      <c r="H21" s="81" t="s">
        <v>27</v>
      </c>
      <c r="I21" s="131"/>
    </row>
    <row r="22" spans="1:9" x14ac:dyDescent="0.2">
      <c r="A22" s="288" t="s">
        <v>87</v>
      </c>
      <c r="B22" s="182"/>
      <c r="C22" s="182"/>
      <c r="D22" s="182"/>
      <c r="E22" s="182"/>
      <c r="F22" s="182"/>
      <c r="G22" s="182"/>
      <c r="H22" s="183"/>
      <c r="I22" s="131"/>
    </row>
    <row r="23" spans="1:9" x14ac:dyDescent="0.2">
      <c r="A23" s="284" t="s">
        <v>88</v>
      </c>
      <c r="B23" s="80">
        <v>15884.7</v>
      </c>
      <c r="C23" s="80">
        <v>127.9</v>
      </c>
      <c r="D23" s="80">
        <v>25.4</v>
      </c>
      <c r="E23" s="80">
        <v>13282.9</v>
      </c>
      <c r="F23" s="80" t="s">
        <v>25</v>
      </c>
      <c r="G23" s="80">
        <v>84.6</v>
      </c>
      <c r="H23" s="81">
        <v>2363.9</v>
      </c>
      <c r="I23" s="131"/>
    </row>
    <row r="24" spans="1:9" x14ac:dyDescent="0.2">
      <c r="A24" s="289" t="s">
        <v>89</v>
      </c>
      <c r="B24" s="182"/>
      <c r="C24" s="182"/>
      <c r="D24" s="182"/>
      <c r="E24" s="182"/>
      <c r="F24" s="182"/>
      <c r="G24" s="182"/>
      <c r="H24" s="183"/>
      <c r="I24" s="131"/>
    </row>
    <row r="25" spans="1:9" x14ac:dyDescent="0.2">
      <c r="A25" s="286" t="s">
        <v>90</v>
      </c>
      <c r="B25" s="80">
        <v>114390.3</v>
      </c>
      <c r="C25" s="80" t="s">
        <v>27</v>
      </c>
      <c r="D25" s="80">
        <v>4134.3999999999996</v>
      </c>
      <c r="E25" s="80" t="s">
        <v>27</v>
      </c>
      <c r="F25" s="80" t="s">
        <v>25</v>
      </c>
      <c r="G25" s="80" t="s">
        <v>27</v>
      </c>
      <c r="H25" s="81">
        <v>109586.8</v>
      </c>
      <c r="I25" s="131"/>
    </row>
    <row r="26" spans="1:9" x14ac:dyDescent="0.2">
      <c r="A26" s="285" t="s">
        <v>91</v>
      </c>
      <c r="B26" s="182"/>
      <c r="C26" s="182"/>
      <c r="D26" s="182"/>
      <c r="E26" s="182"/>
      <c r="F26" s="182"/>
      <c r="G26" s="182"/>
      <c r="H26" s="183"/>
      <c r="I26" s="131"/>
    </row>
    <row r="27" spans="1:9" x14ac:dyDescent="0.2">
      <c r="A27" s="286" t="s">
        <v>93</v>
      </c>
      <c r="B27" s="80">
        <v>24779.599999999999</v>
      </c>
      <c r="C27" s="80">
        <v>705.2</v>
      </c>
      <c r="D27" s="80">
        <v>13523</v>
      </c>
      <c r="E27" s="80">
        <v>2602.1</v>
      </c>
      <c r="F27" s="80" t="s">
        <v>27</v>
      </c>
      <c r="G27" s="80">
        <v>3929.7</v>
      </c>
      <c r="H27" s="81" t="s">
        <v>27</v>
      </c>
      <c r="I27" s="131"/>
    </row>
    <row r="28" spans="1:9" x14ac:dyDescent="0.2">
      <c r="A28" s="285" t="s">
        <v>94</v>
      </c>
      <c r="B28" s="182"/>
      <c r="C28" s="182"/>
      <c r="D28" s="182"/>
      <c r="E28" s="182"/>
      <c r="F28" s="182"/>
      <c r="G28" s="182"/>
      <c r="H28" s="183"/>
      <c r="I28" s="131"/>
    </row>
    <row r="29" spans="1:9" ht="15.75" customHeight="1" x14ac:dyDescent="0.2">
      <c r="A29" s="286" t="s">
        <v>386</v>
      </c>
      <c r="B29" s="80">
        <v>219103</v>
      </c>
      <c r="C29" s="80" t="s">
        <v>27</v>
      </c>
      <c r="D29" s="80">
        <v>32367.7</v>
      </c>
      <c r="E29" s="80" t="s">
        <v>27</v>
      </c>
      <c r="F29" s="80" t="s">
        <v>27</v>
      </c>
      <c r="G29" s="80">
        <v>139296.5</v>
      </c>
      <c r="H29" s="81">
        <v>7910.7</v>
      </c>
      <c r="I29" s="131"/>
    </row>
    <row r="30" spans="1:9" ht="16.5" customHeight="1" x14ac:dyDescent="0.2">
      <c r="A30" s="285" t="s">
        <v>387</v>
      </c>
      <c r="B30" s="182"/>
      <c r="C30" s="182"/>
      <c r="D30" s="182"/>
      <c r="E30" s="182"/>
      <c r="F30" s="182"/>
      <c r="G30" s="182"/>
      <c r="H30" s="183"/>
      <c r="I30" s="131"/>
    </row>
    <row r="31" spans="1:9" x14ac:dyDescent="0.2">
      <c r="A31" s="286" t="s">
        <v>95</v>
      </c>
      <c r="B31" s="80">
        <v>10174.6</v>
      </c>
      <c r="C31" s="80" t="s">
        <v>440</v>
      </c>
      <c r="D31" s="80" t="s">
        <v>25</v>
      </c>
      <c r="E31" s="80">
        <v>10163.4</v>
      </c>
      <c r="F31" s="80" t="s">
        <v>25</v>
      </c>
      <c r="G31" s="80">
        <v>11.2</v>
      </c>
      <c r="H31" s="81" t="s">
        <v>25</v>
      </c>
      <c r="I31" s="131"/>
    </row>
    <row r="32" spans="1:9" x14ac:dyDescent="0.2">
      <c r="A32" s="285" t="s">
        <v>96</v>
      </c>
      <c r="B32" s="182"/>
      <c r="C32" s="182"/>
      <c r="D32" s="182"/>
      <c r="E32" s="182"/>
      <c r="F32" s="182"/>
      <c r="G32" s="182"/>
      <c r="H32" s="183"/>
      <c r="I32" s="131"/>
    </row>
    <row r="33" spans="1:15" x14ac:dyDescent="0.2">
      <c r="A33" s="538" t="s">
        <v>406</v>
      </c>
      <c r="B33" s="539"/>
      <c r="C33" s="539"/>
      <c r="D33" s="539"/>
      <c r="E33" s="539"/>
      <c r="F33" s="539"/>
      <c r="G33" s="539"/>
      <c r="H33" s="540"/>
      <c r="I33" s="131"/>
    </row>
    <row r="34" spans="1:15" x14ac:dyDescent="0.2">
      <c r="A34" s="82" t="s">
        <v>0</v>
      </c>
      <c r="B34" s="83">
        <v>100</v>
      </c>
      <c r="C34" s="83">
        <v>25.889524344228882</v>
      </c>
      <c r="D34" s="83">
        <v>34.849032378309538</v>
      </c>
      <c r="E34" s="83">
        <v>13.056248727267707</v>
      </c>
      <c r="F34" s="83">
        <v>5.5053384768016613</v>
      </c>
      <c r="G34" s="83">
        <v>11.420394166389588</v>
      </c>
      <c r="H34" s="84">
        <v>9.2794638244900742</v>
      </c>
      <c r="J34" s="172"/>
      <c r="K34" s="172"/>
      <c r="L34" s="172"/>
      <c r="M34" s="172"/>
      <c r="N34" s="172"/>
      <c r="O34" s="172"/>
    </row>
    <row r="35" spans="1:15" ht="13.5" x14ac:dyDescent="0.2">
      <c r="A35" s="77" t="s">
        <v>1</v>
      </c>
      <c r="B35" s="83"/>
      <c r="C35" s="83"/>
      <c r="D35" s="83"/>
      <c r="E35" s="83"/>
      <c r="F35" s="83"/>
      <c r="G35" s="83"/>
      <c r="H35" s="84"/>
      <c r="J35" s="172"/>
      <c r="K35" s="172"/>
      <c r="L35" s="172"/>
      <c r="M35" s="172"/>
      <c r="N35" s="172"/>
      <c r="O35" s="172"/>
    </row>
    <row r="36" spans="1:15" x14ac:dyDescent="0.2">
      <c r="A36" s="125" t="s">
        <v>397</v>
      </c>
      <c r="B36" s="83"/>
      <c r="C36" s="83"/>
      <c r="D36" s="83"/>
      <c r="E36" s="83"/>
      <c r="F36" s="83"/>
      <c r="G36" s="83"/>
      <c r="H36" s="84"/>
      <c r="J36" s="172"/>
      <c r="K36" s="172"/>
      <c r="L36" s="172"/>
      <c r="M36" s="172"/>
      <c r="N36" s="172"/>
      <c r="O36" s="172"/>
    </row>
    <row r="37" spans="1:15" x14ac:dyDescent="0.2">
      <c r="A37" s="126" t="s">
        <v>398</v>
      </c>
      <c r="B37" s="83"/>
      <c r="C37" s="83"/>
      <c r="D37" s="83"/>
      <c r="E37" s="83"/>
      <c r="F37" s="83"/>
      <c r="G37" s="83"/>
      <c r="H37" s="84"/>
      <c r="J37" s="172"/>
      <c r="K37" s="172"/>
      <c r="L37" s="172"/>
      <c r="M37" s="172"/>
      <c r="N37" s="172"/>
      <c r="O37" s="172"/>
    </row>
    <row r="38" spans="1:15" ht="14.25" x14ac:dyDescent="0.2">
      <c r="A38" s="385" t="s">
        <v>348</v>
      </c>
      <c r="B38" s="85">
        <v>100</v>
      </c>
      <c r="C38" s="85">
        <v>51.588195026226124</v>
      </c>
      <c r="D38" s="85">
        <v>4.2455812645275728</v>
      </c>
      <c r="E38" s="85">
        <v>8.669587891593304</v>
      </c>
      <c r="F38" s="85">
        <v>3.2328133165295627</v>
      </c>
      <c r="G38" s="85">
        <v>15.70457655306903</v>
      </c>
      <c r="H38" s="86">
        <v>16.559245948054407</v>
      </c>
      <c r="J38" s="172"/>
      <c r="K38" s="172"/>
      <c r="L38" s="172"/>
      <c r="M38" s="172"/>
      <c r="N38" s="172"/>
      <c r="O38" s="172"/>
    </row>
    <row r="39" spans="1:15" ht="14.25" x14ac:dyDescent="0.2">
      <c r="A39" s="427" t="s">
        <v>604</v>
      </c>
      <c r="B39" s="85"/>
      <c r="C39" s="85"/>
      <c r="D39" s="85"/>
      <c r="E39" s="85"/>
      <c r="F39" s="85"/>
      <c r="G39" s="85"/>
      <c r="H39" s="86"/>
      <c r="J39" s="172"/>
      <c r="K39" s="172"/>
      <c r="L39" s="172"/>
      <c r="M39" s="172"/>
      <c r="N39" s="172"/>
      <c r="O39" s="172"/>
    </row>
    <row r="40" spans="1:15" x14ac:dyDescent="0.2">
      <c r="A40" s="122" t="s">
        <v>79</v>
      </c>
      <c r="B40" s="85">
        <v>100</v>
      </c>
      <c r="C40" s="85">
        <v>13.029439612168417</v>
      </c>
      <c r="D40" s="85">
        <v>82.066619402468817</v>
      </c>
      <c r="E40" s="85">
        <v>1.0776713039632406</v>
      </c>
      <c r="F40" s="85">
        <v>1.0737505625442394</v>
      </c>
      <c r="G40" s="85">
        <v>2.2128052661223068</v>
      </c>
      <c r="H40" s="86">
        <v>0.53971385273298622</v>
      </c>
      <c r="J40" s="172"/>
      <c r="K40" s="172"/>
      <c r="L40" s="172"/>
      <c r="M40" s="172"/>
      <c r="N40" s="172"/>
      <c r="O40" s="172"/>
    </row>
    <row r="41" spans="1:15" x14ac:dyDescent="0.2">
      <c r="A41" s="124" t="s">
        <v>80</v>
      </c>
      <c r="B41" s="85"/>
      <c r="C41" s="85"/>
      <c r="D41" s="85"/>
      <c r="E41" s="85"/>
      <c r="F41" s="85"/>
      <c r="G41" s="85"/>
      <c r="H41" s="86"/>
      <c r="J41" s="172"/>
      <c r="K41" s="172"/>
      <c r="L41" s="172"/>
      <c r="M41" s="172"/>
      <c r="N41" s="172"/>
      <c r="O41" s="172"/>
    </row>
    <row r="42" spans="1:15" x14ac:dyDescent="0.2">
      <c r="A42" s="122" t="s">
        <v>81</v>
      </c>
      <c r="B42" s="85">
        <v>100</v>
      </c>
      <c r="C42" s="85">
        <v>7.848080589483736</v>
      </c>
      <c r="D42" s="85">
        <v>17.72028495606552</v>
      </c>
      <c r="E42" s="85" t="s">
        <v>21</v>
      </c>
      <c r="F42" s="85">
        <v>72.506957786900855</v>
      </c>
      <c r="G42" s="85">
        <v>1.0832750361147114</v>
      </c>
      <c r="H42" s="86" t="s">
        <v>21</v>
      </c>
      <c r="J42" s="172"/>
      <c r="K42" s="172"/>
      <c r="L42" s="172"/>
      <c r="M42" s="172"/>
      <c r="N42" s="172"/>
      <c r="O42" s="172"/>
    </row>
    <row r="43" spans="1:15" x14ac:dyDescent="0.2">
      <c r="A43" s="124" t="s">
        <v>82</v>
      </c>
      <c r="B43" s="85"/>
      <c r="C43" s="85"/>
      <c r="D43" s="85"/>
      <c r="E43" s="85"/>
      <c r="F43" s="85"/>
      <c r="G43" s="85"/>
      <c r="H43" s="86"/>
      <c r="J43" s="172"/>
      <c r="K43" s="172"/>
      <c r="L43" s="172"/>
      <c r="M43" s="172"/>
      <c r="N43" s="172"/>
      <c r="O43" s="172"/>
    </row>
    <row r="44" spans="1:15" x14ac:dyDescent="0.2">
      <c r="A44" s="122" t="s">
        <v>83</v>
      </c>
      <c r="B44" s="85">
        <v>100</v>
      </c>
      <c r="C44" s="85" t="s">
        <v>21</v>
      </c>
      <c r="D44" s="85">
        <v>0.87163074793902584</v>
      </c>
      <c r="E44" s="85" t="s">
        <v>21</v>
      </c>
      <c r="F44" s="85" t="s">
        <v>21</v>
      </c>
      <c r="G44" s="85">
        <v>84.694829433173865</v>
      </c>
      <c r="H44" s="86" t="s">
        <v>21</v>
      </c>
      <c r="J44" s="172"/>
      <c r="K44" s="172"/>
      <c r="L44" s="172"/>
      <c r="M44" s="172"/>
      <c r="N44" s="172"/>
      <c r="O44" s="172"/>
    </row>
    <row r="45" spans="1:15" x14ac:dyDescent="0.2">
      <c r="A45" s="124" t="s">
        <v>84</v>
      </c>
      <c r="B45" s="85"/>
      <c r="C45" s="85"/>
      <c r="D45" s="85"/>
      <c r="E45" s="85"/>
      <c r="F45" s="85"/>
      <c r="G45" s="85"/>
      <c r="H45" s="86"/>
      <c r="J45" s="172"/>
      <c r="K45" s="172"/>
      <c r="L45" s="172"/>
      <c r="M45" s="172"/>
      <c r="N45" s="172"/>
      <c r="O45" s="172"/>
    </row>
    <row r="46" spans="1:15" x14ac:dyDescent="0.2">
      <c r="A46" s="122" t="s">
        <v>85</v>
      </c>
      <c r="B46" s="85">
        <v>100</v>
      </c>
      <c r="C46" s="85">
        <v>32.233953681232236</v>
      </c>
      <c r="D46" s="85" t="s">
        <v>21</v>
      </c>
      <c r="E46" s="85">
        <v>3.5531787748332251</v>
      </c>
      <c r="F46" s="85" t="s">
        <v>21</v>
      </c>
      <c r="G46" s="85">
        <v>22.943217434784199</v>
      </c>
      <c r="H46" s="86">
        <v>29.402447650523793</v>
      </c>
      <c r="J46" s="172"/>
      <c r="K46" s="172"/>
      <c r="L46" s="172"/>
      <c r="M46" s="172"/>
      <c r="N46" s="172"/>
      <c r="O46" s="172"/>
    </row>
    <row r="47" spans="1:15" x14ac:dyDescent="0.2">
      <c r="A47" s="124" t="s">
        <v>86</v>
      </c>
      <c r="B47" s="85"/>
      <c r="C47" s="85"/>
      <c r="D47" s="85"/>
      <c r="E47" s="85"/>
      <c r="F47" s="85"/>
      <c r="G47" s="85"/>
      <c r="H47" s="86"/>
      <c r="J47" s="172"/>
      <c r="K47" s="172"/>
      <c r="L47" s="172"/>
      <c r="M47" s="172"/>
      <c r="N47" s="172"/>
      <c r="O47" s="172"/>
    </row>
    <row r="48" spans="1:15" x14ac:dyDescent="0.2">
      <c r="A48" s="124" t="s">
        <v>424</v>
      </c>
      <c r="B48" s="85">
        <v>100</v>
      </c>
      <c r="C48" s="85" t="s">
        <v>21</v>
      </c>
      <c r="D48" s="85" t="s">
        <v>21</v>
      </c>
      <c r="E48" s="85">
        <v>99.812954615000464</v>
      </c>
      <c r="F48" s="85" t="s">
        <v>21</v>
      </c>
      <c r="G48" s="85">
        <v>0</v>
      </c>
      <c r="H48" s="86" t="s">
        <v>21</v>
      </c>
      <c r="J48" s="172"/>
      <c r="K48" s="172"/>
      <c r="L48" s="172"/>
      <c r="M48" s="172"/>
      <c r="N48" s="172"/>
      <c r="O48" s="172"/>
    </row>
    <row r="49" spans="1:15" x14ac:dyDescent="0.2">
      <c r="A49" s="124" t="s">
        <v>87</v>
      </c>
      <c r="B49" s="85"/>
      <c r="C49" s="85"/>
      <c r="D49" s="85"/>
      <c r="E49" s="85"/>
      <c r="F49" s="85"/>
      <c r="G49" s="85"/>
      <c r="H49" s="86"/>
      <c r="J49" s="172"/>
      <c r="K49" s="172"/>
      <c r="L49" s="172"/>
      <c r="M49" s="172"/>
      <c r="N49" s="172"/>
      <c r="O49" s="172"/>
    </row>
    <row r="50" spans="1:15" x14ac:dyDescent="0.2">
      <c r="A50" s="122" t="s">
        <v>88</v>
      </c>
      <c r="B50" s="85">
        <v>100</v>
      </c>
      <c r="C50" s="85">
        <v>0.80517730898285766</v>
      </c>
      <c r="D50" s="85">
        <v>0.15990229591997329</v>
      </c>
      <c r="E50" s="85">
        <v>83.620716790370594</v>
      </c>
      <c r="F50" s="85" t="s">
        <v>21</v>
      </c>
      <c r="G50" s="85">
        <v>0.53258796200117087</v>
      </c>
      <c r="H50" s="86">
        <v>14.881615642725391</v>
      </c>
      <c r="J50" s="172"/>
      <c r="K50" s="172"/>
      <c r="L50" s="172"/>
      <c r="M50" s="172"/>
      <c r="N50" s="172"/>
      <c r="O50" s="172"/>
    </row>
    <row r="51" spans="1:15" x14ac:dyDescent="0.2">
      <c r="A51" s="124" t="s">
        <v>89</v>
      </c>
      <c r="B51" s="85"/>
      <c r="C51" s="85"/>
      <c r="D51" s="85"/>
      <c r="E51" s="85"/>
      <c r="F51" s="85"/>
      <c r="G51" s="85"/>
      <c r="H51" s="86"/>
      <c r="J51" s="172"/>
      <c r="K51" s="172"/>
      <c r="L51" s="172"/>
      <c r="M51" s="172"/>
      <c r="N51" s="172"/>
      <c r="O51" s="172"/>
    </row>
    <row r="52" spans="1:15" x14ac:dyDescent="0.2">
      <c r="A52" s="122" t="s">
        <v>90</v>
      </c>
      <c r="B52" s="85">
        <v>100</v>
      </c>
      <c r="C52" s="85" t="s">
        <v>21</v>
      </c>
      <c r="D52" s="85">
        <v>3.6142924706028388</v>
      </c>
      <c r="E52" s="85" t="s">
        <v>21</v>
      </c>
      <c r="F52" s="85" t="s">
        <v>21</v>
      </c>
      <c r="G52" s="85" t="s">
        <v>21</v>
      </c>
      <c r="H52" s="86">
        <v>95.800780310917972</v>
      </c>
      <c r="J52" s="172"/>
      <c r="K52" s="172"/>
      <c r="L52" s="172"/>
      <c r="M52" s="172"/>
      <c r="N52" s="172"/>
      <c r="O52" s="172"/>
    </row>
    <row r="53" spans="1:15" x14ac:dyDescent="0.2">
      <c r="A53" s="124" t="s">
        <v>91</v>
      </c>
      <c r="B53" s="85"/>
      <c r="C53" s="85"/>
      <c r="D53" s="85"/>
      <c r="E53" s="85"/>
      <c r="F53" s="85"/>
      <c r="G53" s="85"/>
      <c r="H53" s="86"/>
      <c r="J53" s="172"/>
      <c r="K53" s="172"/>
      <c r="L53" s="172"/>
      <c r="M53" s="172"/>
      <c r="N53" s="172"/>
      <c r="O53" s="172"/>
    </row>
    <row r="54" spans="1:15" x14ac:dyDescent="0.2">
      <c r="A54" s="122" t="s">
        <v>93</v>
      </c>
      <c r="B54" s="85">
        <v>100</v>
      </c>
      <c r="C54" s="85">
        <v>2.8458893606030768</v>
      </c>
      <c r="D54" s="85">
        <v>54.573116595909546</v>
      </c>
      <c r="E54" s="85">
        <v>10.500976609791927</v>
      </c>
      <c r="F54" s="85" t="s">
        <v>21</v>
      </c>
      <c r="G54" s="85">
        <v>15.858609501364027</v>
      </c>
      <c r="H54" s="86" t="s">
        <v>21</v>
      </c>
      <c r="J54" s="172"/>
      <c r="K54" s="172"/>
      <c r="L54" s="172"/>
      <c r="M54" s="172"/>
      <c r="N54" s="172"/>
      <c r="O54" s="172"/>
    </row>
    <row r="55" spans="1:15" x14ac:dyDescent="0.2">
      <c r="A55" s="124" t="s">
        <v>94</v>
      </c>
      <c r="B55" s="85"/>
      <c r="C55" s="85"/>
      <c r="D55" s="85"/>
      <c r="E55" s="85"/>
      <c r="F55" s="85"/>
      <c r="G55" s="85"/>
      <c r="H55" s="86"/>
      <c r="J55" s="172"/>
      <c r="K55" s="172"/>
      <c r="L55" s="172"/>
      <c r="M55" s="172"/>
      <c r="N55" s="172"/>
      <c r="O55" s="172"/>
    </row>
    <row r="56" spans="1:15" ht="14.25" x14ac:dyDescent="0.2">
      <c r="A56" s="385" t="s">
        <v>386</v>
      </c>
      <c r="B56" s="85">
        <v>100</v>
      </c>
      <c r="C56" s="85" t="s">
        <v>21</v>
      </c>
      <c r="D56" s="85">
        <v>14.772823740432584</v>
      </c>
      <c r="E56" s="85" t="s">
        <v>21</v>
      </c>
      <c r="F56" s="85" t="s">
        <v>21</v>
      </c>
      <c r="G56" s="85">
        <v>63.575806812321147</v>
      </c>
      <c r="H56" s="86">
        <v>3.6104936947463062</v>
      </c>
      <c r="J56" s="172"/>
      <c r="K56" s="172"/>
      <c r="L56" s="172"/>
      <c r="M56" s="172"/>
      <c r="N56" s="172"/>
      <c r="O56" s="172"/>
    </row>
    <row r="57" spans="1:15" ht="14.25" x14ac:dyDescent="0.2">
      <c r="A57" s="384" t="s">
        <v>387</v>
      </c>
      <c r="B57" s="87"/>
      <c r="C57" s="85"/>
      <c r="D57" s="85"/>
      <c r="E57" s="85"/>
      <c r="F57" s="85"/>
      <c r="G57" s="85"/>
      <c r="H57" s="86"/>
      <c r="J57" s="172"/>
      <c r="K57" s="172"/>
      <c r="L57" s="172"/>
      <c r="M57" s="172"/>
      <c r="N57" s="172"/>
      <c r="O57" s="172"/>
    </row>
    <row r="58" spans="1:15" x14ac:dyDescent="0.2">
      <c r="A58" s="122" t="s">
        <v>95</v>
      </c>
      <c r="B58" s="85">
        <v>100</v>
      </c>
      <c r="C58" s="85" t="s">
        <v>21</v>
      </c>
      <c r="D58" s="85" t="s">
        <v>21</v>
      </c>
      <c r="E58" s="85">
        <v>99.889921962534146</v>
      </c>
      <c r="F58" s="85" t="s">
        <v>21</v>
      </c>
      <c r="G58" s="85">
        <v>0.11007803746584631</v>
      </c>
      <c r="H58" s="86" t="s">
        <v>21</v>
      </c>
      <c r="J58" s="172"/>
      <c r="K58" s="172"/>
      <c r="L58" s="172"/>
      <c r="M58" s="172"/>
      <c r="N58" s="172"/>
      <c r="O58" s="172"/>
    </row>
    <row r="59" spans="1:15" x14ac:dyDescent="0.2">
      <c r="A59" s="124" t="s">
        <v>96</v>
      </c>
      <c r="B59" s="87"/>
      <c r="C59" s="85"/>
      <c r="D59" s="85"/>
      <c r="E59" s="180"/>
      <c r="F59" s="85"/>
      <c r="G59" s="180"/>
      <c r="H59" s="184"/>
      <c r="M59" s="172"/>
    </row>
    <row r="60" spans="1:15" x14ac:dyDescent="0.2">
      <c r="A60" s="192"/>
      <c r="B60" s="180"/>
      <c r="C60" s="180"/>
      <c r="D60" s="180"/>
      <c r="E60" s="180"/>
      <c r="F60" s="180"/>
      <c r="G60" s="180"/>
      <c r="H60" s="184"/>
    </row>
    <row r="61" spans="1:15" x14ac:dyDescent="0.2">
      <c r="A61" s="119"/>
      <c r="B61" s="179"/>
      <c r="C61" s="179"/>
      <c r="D61" s="179"/>
      <c r="E61" s="179"/>
      <c r="F61" s="179"/>
      <c r="G61" s="179"/>
      <c r="H61" s="179"/>
    </row>
    <row r="62" spans="1:15" ht="34.5" customHeight="1" x14ac:dyDescent="0.2">
      <c r="A62" s="597" t="s">
        <v>391</v>
      </c>
      <c r="B62" s="597"/>
      <c r="C62" s="597"/>
      <c r="D62" s="597"/>
      <c r="E62" s="597"/>
      <c r="F62" s="597"/>
      <c r="G62" s="597"/>
      <c r="H62" s="597"/>
    </row>
    <row r="63" spans="1:15" ht="32.25" customHeight="1" x14ac:dyDescent="0.2">
      <c r="A63" s="597" t="s">
        <v>402</v>
      </c>
      <c r="B63" s="597"/>
      <c r="C63" s="597"/>
      <c r="D63" s="597"/>
      <c r="E63" s="597"/>
      <c r="F63" s="597"/>
      <c r="G63" s="597"/>
      <c r="H63" s="597"/>
    </row>
    <row r="88" ht="31.5" customHeight="1" x14ac:dyDescent="0.2"/>
    <row r="89" ht="24.75" customHeight="1" x14ac:dyDescent="0.2"/>
  </sheetData>
  <mergeCells count="15">
    <mergeCell ref="A63:H63"/>
    <mergeCell ref="A6:H6"/>
    <mergeCell ref="A1:H1"/>
    <mergeCell ref="A2:H2"/>
    <mergeCell ref="B3:H3"/>
    <mergeCell ref="A3:A5"/>
    <mergeCell ref="A33:H33"/>
    <mergeCell ref="A62:H62"/>
    <mergeCell ref="B4:B5"/>
    <mergeCell ref="C4:C5"/>
    <mergeCell ref="D4:D5"/>
    <mergeCell ref="E4:E5"/>
    <mergeCell ref="F4:F5"/>
    <mergeCell ref="G4:G5"/>
    <mergeCell ref="H4:H5"/>
  </mergeCells>
  <pageMargins left="0.25" right="0.25" top="0.75" bottom="0.75" header="0.3" footer="0.3"/>
  <pageSetup paperSize="9" scale="6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tabColor theme="5" tint="-0.499984740745262"/>
    <pageSetUpPr fitToPage="1"/>
  </sheetPr>
  <dimension ref="A1:J23"/>
  <sheetViews>
    <sheetView showGridLines="0" workbookViewId="0"/>
  </sheetViews>
  <sheetFormatPr defaultColWidth="8.85546875" defaultRowHeight="12.75" x14ac:dyDescent="0.2"/>
  <cols>
    <col min="1" max="1" width="8.85546875" style="7"/>
    <col min="2" max="2" width="105.42578125" style="9" customWidth="1"/>
    <col min="3" max="6" width="9.140625" style="9" customWidth="1"/>
    <col min="7" max="7" width="38.28515625" style="9" customWidth="1"/>
    <col min="8" max="16384" width="8.85546875" style="7"/>
  </cols>
  <sheetData>
    <row r="1" spans="1:9" ht="12.75" customHeight="1" x14ac:dyDescent="0.2">
      <c r="A1" s="361" t="s">
        <v>434</v>
      </c>
      <c r="B1" s="361"/>
      <c r="C1" s="361"/>
      <c r="D1" s="361"/>
      <c r="E1" s="361"/>
      <c r="F1" s="361"/>
      <c r="G1" s="361"/>
    </row>
    <row r="2" spans="1:9" ht="13.5" customHeight="1" x14ac:dyDescent="0.2">
      <c r="A2" s="365" t="s">
        <v>433</v>
      </c>
      <c r="B2" s="365"/>
      <c r="C2" s="365"/>
      <c r="D2" s="365"/>
      <c r="E2" s="365"/>
      <c r="F2" s="365"/>
      <c r="G2" s="365"/>
    </row>
    <row r="3" spans="1:9" x14ac:dyDescent="0.2">
      <c r="B3" s="7"/>
      <c r="C3" s="7"/>
      <c r="D3" s="7"/>
      <c r="E3" s="7"/>
      <c r="F3" s="7"/>
      <c r="G3" s="7"/>
      <c r="H3" s="104"/>
    </row>
    <row r="4" spans="1:9" x14ac:dyDescent="0.2">
      <c r="A4" s="216" t="s">
        <v>199</v>
      </c>
      <c r="B4" s="216" t="s">
        <v>635</v>
      </c>
      <c r="C4" s="216"/>
      <c r="D4" s="216"/>
      <c r="E4" s="216"/>
      <c r="F4" s="216"/>
      <c r="G4" s="216"/>
      <c r="H4" s="131"/>
      <c r="I4" s="131"/>
    </row>
    <row r="5" spans="1:9" ht="13.5" customHeight="1" x14ac:dyDescent="0.2">
      <c r="A5" s="216"/>
      <c r="B5" s="368" t="s">
        <v>533</v>
      </c>
      <c r="C5" s="368"/>
      <c r="D5" s="368"/>
      <c r="E5" s="368"/>
      <c r="F5" s="368"/>
      <c r="G5" s="368"/>
      <c r="H5" s="131"/>
      <c r="I5" s="131"/>
    </row>
    <row r="6" spans="1:9" x14ac:dyDescent="0.2">
      <c r="A6" s="216" t="s">
        <v>201</v>
      </c>
      <c r="B6" s="216" t="s">
        <v>636</v>
      </c>
      <c r="C6" s="216"/>
      <c r="D6" s="216"/>
      <c r="E6" s="216"/>
      <c r="F6" s="216"/>
      <c r="G6" s="216"/>
      <c r="H6" s="149"/>
      <c r="I6" s="131"/>
    </row>
    <row r="7" spans="1:9" ht="13.5" customHeight="1" x14ac:dyDescent="0.2">
      <c r="A7" s="216"/>
      <c r="B7" s="368" t="s">
        <v>567</v>
      </c>
      <c r="C7" s="368"/>
      <c r="D7" s="368"/>
      <c r="E7" s="368"/>
      <c r="F7" s="368"/>
      <c r="G7" s="368"/>
      <c r="H7" s="148"/>
      <c r="I7" s="155"/>
    </row>
    <row r="8" spans="1:9" s="4" customFormat="1" ht="13.5" customHeight="1" x14ac:dyDescent="0.2">
      <c r="A8" s="237" t="s">
        <v>202</v>
      </c>
      <c r="B8" s="237" t="s">
        <v>637</v>
      </c>
      <c r="C8" s="237"/>
      <c r="D8" s="237"/>
      <c r="E8" s="237"/>
      <c r="F8" s="237"/>
      <c r="G8" s="237"/>
      <c r="H8" s="151"/>
      <c r="I8" s="151"/>
    </row>
    <row r="9" spans="1:9" s="4" customFormat="1" x14ac:dyDescent="0.2">
      <c r="A9" s="237"/>
      <c r="B9" s="372" t="s">
        <v>605</v>
      </c>
      <c r="C9" s="372"/>
      <c r="D9" s="372"/>
      <c r="E9" s="372"/>
      <c r="F9" s="372"/>
      <c r="G9" s="372"/>
      <c r="H9" s="251"/>
      <c r="I9" s="151"/>
    </row>
    <row r="10" spans="1:9" s="4" customFormat="1" x14ac:dyDescent="0.2">
      <c r="A10" s="237" t="s">
        <v>203</v>
      </c>
      <c r="B10" s="237" t="s">
        <v>638</v>
      </c>
      <c r="C10" s="237"/>
      <c r="D10" s="237"/>
      <c r="E10" s="237"/>
      <c r="F10" s="237"/>
      <c r="G10" s="237"/>
      <c r="H10" s="151"/>
      <c r="I10" s="151"/>
    </row>
    <row r="11" spans="1:9" s="4" customFormat="1" x14ac:dyDescent="0.2">
      <c r="A11" s="237"/>
      <c r="B11" s="372" t="s">
        <v>639</v>
      </c>
      <c r="C11" s="372"/>
      <c r="D11" s="372"/>
      <c r="E11" s="372"/>
      <c r="F11" s="372"/>
      <c r="G11" s="372"/>
      <c r="H11" s="251"/>
      <c r="I11" s="151"/>
    </row>
    <row r="12" spans="1:9" s="4" customFormat="1" x14ac:dyDescent="0.2">
      <c r="A12" s="237" t="s">
        <v>204</v>
      </c>
      <c r="B12" s="237" t="s">
        <v>640</v>
      </c>
      <c r="C12" s="237"/>
      <c r="D12" s="237"/>
      <c r="E12" s="237"/>
      <c r="F12" s="237"/>
      <c r="G12" s="237"/>
      <c r="H12" s="240"/>
      <c r="I12" s="151"/>
    </row>
    <row r="13" spans="1:9" s="4" customFormat="1" x14ac:dyDescent="0.2">
      <c r="A13" s="237"/>
      <c r="B13" s="372" t="s">
        <v>546</v>
      </c>
      <c r="C13" s="372"/>
      <c r="D13" s="372"/>
      <c r="E13" s="372"/>
      <c r="F13" s="372"/>
      <c r="G13" s="372"/>
      <c r="H13" s="239"/>
      <c r="I13" s="251"/>
    </row>
    <row r="14" spans="1:9" s="4" customFormat="1" ht="13.5" customHeight="1" x14ac:dyDescent="0.2">
      <c r="A14" s="237" t="s">
        <v>205</v>
      </c>
      <c r="B14" s="237" t="s">
        <v>641</v>
      </c>
      <c r="C14" s="237"/>
      <c r="D14" s="237"/>
      <c r="E14" s="237"/>
      <c r="F14" s="237"/>
      <c r="G14" s="237"/>
      <c r="H14" s="240"/>
      <c r="I14" s="151"/>
    </row>
    <row r="15" spans="1:9" s="4" customFormat="1" ht="16.5" customHeight="1" x14ac:dyDescent="0.2">
      <c r="A15" s="237"/>
      <c r="B15" s="372" t="s">
        <v>544</v>
      </c>
      <c r="C15" s="372"/>
      <c r="D15" s="372"/>
      <c r="E15" s="372"/>
      <c r="F15" s="372"/>
      <c r="G15" s="372"/>
      <c r="H15" s="239"/>
      <c r="I15" s="251"/>
    </row>
    <row r="16" spans="1:9" s="4" customFormat="1" x14ac:dyDescent="0.2">
      <c r="A16" s="237" t="s">
        <v>206</v>
      </c>
      <c r="B16" s="237" t="s">
        <v>642</v>
      </c>
      <c r="C16" s="237"/>
      <c r="D16" s="237"/>
      <c r="E16" s="237"/>
      <c r="F16" s="237"/>
      <c r="G16" s="237"/>
      <c r="H16" s="151"/>
      <c r="I16" s="151"/>
    </row>
    <row r="17" spans="1:10" s="4" customFormat="1" x14ac:dyDescent="0.2">
      <c r="A17" s="237"/>
      <c r="B17" s="372" t="s">
        <v>542</v>
      </c>
      <c r="C17" s="372"/>
      <c r="D17" s="372"/>
      <c r="E17" s="372"/>
      <c r="F17" s="372"/>
      <c r="G17" s="372"/>
      <c r="H17" s="151"/>
      <c r="I17" s="151"/>
    </row>
    <row r="18" spans="1:10" s="4" customFormat="1" x14ac:dyDescent="0.2">
      <c r="A18" s="237" t="s">
        <v>207</v>
      </c>
      <c r="B18" s="237" t="s">
        <v>643</v>
      </c>
      <c r="C18" s="237"/>
      <c r="D18" s="237"/>
      <c r="E18" s="237"/>
      <c r="F18" s="237"/>
      <c r="G18" s="237"/>
      <c r="H18" s="240"/>
      <c r="I18" s="240"/>
    </row>
    <row r="19" spans="1:10" s="4" customFormat="1" x14ac:dyDescent="0.2">
      <c r="A19" s="237"/>
      <c r="B19" s="372" t="s">
        <v>540</v>
      </c>
      <c r="C19" s="372"/>
      <c r="D19" s="372"/>
      <c r="E19" s="372"/>
      <c r="F19" s="372"/>
      <c r="G19" s="372"/>
      <c r="H19" s="239"/>
      <c r="I19" s="239"/>
      <c r="J19" s="5"/>
    </row>
    <row r="20" spans="1:10" x14ac:dyDescent="0.2">
      <c r="A20" s="131"/>
      <c r="B20" s="185"/>
      <c r="C20" s="185"/>
      <c r="D20" s="185"/>
      <c r="E20" s="185"/>
      <c r="F20" s="185"/>
      <c r="G20" s="185"/>
      <c r="H20" s="131"/>
      <c r="I20" s="131"/>
    </row>
    <row r="21" spans="1:10" ht="35.25" customHeight="1" x14ac:dyDescent="0.2">
      <c r="A21" s="448" t="s">
        <v>644</v>
      </c>
      <c r="B21" s="448"/>
      <c r="C21" s="136"/>
      <c r="D21" s="136"/>
      <c r="E21" s="136"/>
      <c r="F21" s="136"/>
      <c r="G21" s="136"/>
      <c r="H21" s="136"/>
      <c r="I21" s="136"/>
    </row>
    <row r="22" spans="1:10" s="175" customFormat="1" ht="29.25" customHeight="1" x14ac:dyDescent="0.2">
      <c r="A22" s="448" t="s">
        <v>430</v>
      </c>
      <c r="B22" s="448"/>
      <c r="C22" s="136"/>
      <c r="D22" s="136"/>
      <c r="E22" s="136"/>
      <c r="F22" s="136"/>
      <c r="G22" s="136"/>
      <c r="H22" s="186"/>
      <c r="I22" s="186"/>
    </row>
    <row r="23" spans="1:10" x14ac:dyDescent="0.2">
      <c r="A23" s="136"/>
      <c r="B23" s="136"/>
      <c r="C23" s="136"/>
      <c r="D23" s="136"/>
      <c r="E23" s="136"/>
      <c r="F23" s="136"/>
      <c r="G23" s="136"/>
      <c r="H23" s="136"/>
      <c r="I23" s="136"/>
    </row>
  </sheetData>
  <mergeCells count="2">
    <mergeCell ref="A21:B21"/>
    <mergeCell ref="A22:B22"/>
  </mergeCells>
  <hyperlinks>
    <hyperlink ref="A4:F5" location="'28'!A1" display="Tabl. 28 "/>
    <hyperlink ref="A6:H7" location="'29'!A1" display="Tabl. 29 "/>
    <hyperlink ref="A8:G9" location="'30'!A1" display="Tabl. 30. "/>
    <hyperlink ref="A10:G11" location="'31'!A1" display="Tabl. 31. "/>
    <hyperlink ref="A12:H13" location="'32'!A1" display="Tabl. 32 "/>
    <hyperlink ref="A14:H15" location="'33'!A1" display="Tabl. 33 "/>
    <hyperlink ref="A16:F17" location="'34'!A1" display="Tabl. 34 "/>
    <hyperlink ref="A18:I19" location="'35'!A1" display="Tabl. 35 "/>
    <hyperlink ref="A12:G13" location="'32'!A1" display="Tabl. 32. "/>
    <hyperlink ref="A14:G15" location="'33'!A1" display="Tabl. 33. "/>
    <hyperlink ref="A16:G17" location="'34'!A1" display="Tabl. 34. "/>
    <hyperlink ref="A18:G19" location="'35'!A1" display="Tabl. 35. "/>
    <hyperlink ref="B4:B5" location="'28'!A1" display="Tabl. 28 "/>
    <hyperlink ref="B6:B7" location="'29'!A1" display="Tabl. 29 "/>
    <hyperlink ref="B8:B9" location="'30'!A1" display="Tabl. 30. "/>
    <hyperlink ref="B10:B11" location="'31'!A1" display="Tabl. 31. "/>
    <hyperlink ref="B12:B13" location="'32'!A1" display="Tabl. 32. "/>
    <hyperlink ref="B14:B15" location="'33'!A1" display="Tabl. 33. "/>
    <hyperlink ref="B16:B17" location="'34'!A1" display="Tabl. 34. "/>
    <hyperlink ref="B18:B19" location="'35'!A1" display="Tabl. 35. "/>
  </hyperlinks>
  <pageMargins left="0.7" right="0.7" top="0.75" bottom="0.75" header="0.3" footer="0.3"/>
  <pageSetup paperSize="9" scale="76"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pageSetUpPr fitToPage="1"/>
  </sheetPr>
  <dimension ref="A1:I65"/>
  <sheetViews>
    <sheetView showGridLines="0" zoomScaleNormal="100" workbookViewId="0">
      <selection sqref="A1:E1"/>
    </sheetView>
  </sheetViews>
  <sheetFormatPr defaultColWidth="17" defaultRowHeight="12.75" x14ac:dyDescent="0.2"/>
  <cols>
    <col min="1" max="1" width="24.42578125" style="151" customWidth="1"/>
    <col min="2" max="5" width="24.5703125" style="151" customWidth="1"/>
    <col min="6" max="16384" width="17" style="151"/>
  </cols>
  <sheetData>
    <row r="1" spans="1:7" x14ac:dyDescent="0.2">
      <c r="A1" s="527" t="s">
        <v>532</v>
      </c>
      <c r="B1" s="527"/>
      <c r="C1" s="527"/>
      <c r="D1" s="527"/>
      <c r="E1" s="527"/>
    </row>
    <row r="2" spans="1:7" x14ac:dyDescent="0.2">
      <c r="A2" s="599" t="s">
        <v>533</v>
      </c>
      <c r="B2" s="599"/>
      <c r="C2" s="599"/>
      <c r="D2" s="599"/>
      <c r="E2" s="599"/>
    </row>
    <row r="3" spans="1:7" ht="12.75" customHeight="1" x14ac:dyDescent="0.2">
      <c r="A3" s="531" t="s">
        <v>358</v>
      </c>
      <c r="B3" s="623" t="s">
        <v>525</v>
      </c>
      <c r="C3" s="623" t="s">
        <v>526</v>
      </c>
      <c r="D3" s="645" t="s">
        <v>527</v>
      </c>
      <c r="E3" s="621" t="s">
        <v>528</v>
      </c>
    </row>
    <row r="4" spans="1:7" ht="15" customHeight="1" x14ac:dyDescent="0.2">
      <c r="A4" s="538"/>
      <c r="B4" s="539"/>
      <c r="C4" s="539"/>
      <c r="D4" s="646"/>
      <c r="E4" s="540"/>
    </row>
    <row r="5" spans="1:7" ht="25.5" customHeight="1" x14ac:dyDescent="0.2">
      <c r="A5" s="533"/>
      <c r="B5" s="624"/>
      <c r="C5" s="624"/>
      <c r="D5" s="647"/>
      <c r="E5" s="622"/>
    </row>
    <row r="6" spans="1:7" x14ac:dyDescent="0.2">
      <c r="A6" s="470" t="s">
        <v>372</v>
      </c>
      <c r="B6" s="470"/>
      <c r="C6" s="470"/>
      <c r="D6" s="470"/>
      <c r="E6" s="470"/>
      <c r="F6" s="377"/>
      <c r="G6" s="42"/>
    </row>
    <row r="7" spans="1:7" x14ac:dyDescent="0.2">
      <c r="A7" s="82" t="s">
        <v>97</v>
      </c>
      <c r="B7" s="78">
        <v>18060685.899999999</v>
      </c>
      <c r="C7" s="78">
        <v>8411352.8000000007</v>
      </c>
      <c r="D7" s="78">
        <v>4434175.0999999996</v>
      </c>
      <c r="E7" s="79">
        <v>5125158</v>
      </c>
    </row>
    <row r="8" spans="1:7" ht="13.5" x14ac:dyDescent="0.2">
      <c r="A8" s="77" t="s">
        <v>98</v>
      </c>
      <c r="B8" s="78"/>
      <c r="C8" s="78"/>
      <c r="D8" s="78"/>
      <c r="E8" s="79"/>
    </row>
    <row r="9" spans="1:7" x14ac:dyDescent="0.2">
      <c r="A9" s="122" t="s">
        <v>99</v>
      </c>
      <c r="B9" s="80">
        <v>1281970.6000000001</v>
      </c>
      <c r="C9" s="80">
        <v>744597.3</v>
      </c>
      <c r="D9" s="80">
        <v>166294.20000000001</v>
      </c>
      <c r="E9" s="81">
        <v>371079.1</v>
      </c>
      <c r="F9" s="394"/>
    </row>
    <row r="10" spans="1:7" x14ac:dyDescent="0.2">
      <c r="A10" s="122" t="s">
        <v>100</v>
      </c>
      <c r="B10" s="80">
        <v>364447.3</v>
      </c>
      <c r="C10" s="80">
        <v>237690.6</v>
      </c>
      <c r="D10" s="80">
        <v>16285.8</v>
      </c>
      <c r="E10" s="81">
        <v>110470.9</v>
      </c>
      <c r="F10" s="394"/>
    </row>
    <row r="11" spans="1:7" x14ac:dyDescent="0.2">
      <c r="A11" s="122" t="s">
        <v>101</v>
      </c>
      <c r="B11" s="80">
        <v>733732.4</v>
      </c>
      <c r="C11" s="80">
        <v>177984.4</v>
      </c>
      <c r="D11" s="80">
        <v>94773.3</v>
      </c>
      <c r="E11" s="81">
        <v>460974.7</v>
      </c>
      <c r="F11" s="394"/>
    </row>
    <row r="12" spans="1:7" x14ac:dyDescent="0.2">
      <c r="A12" s="122" t="s">
        <v>102</v>
      </c>
      <c r="B12" s="80">
        <v>89375.4</v>
      </c>
      <c r="C12" s="80">
        <v>56658.9</v>
      </c>
      <c r="D12" s="80" t="s">
        <v>27</v>
      </c>
      <c r="E12" s="81" t="s">
        <v>27</v>
      </c>
      <c r="F12" s="394"/>
    </row>
    <row r="13" spans="1:7" x14ac:dyDescent="0.2">
      <c r="A13" s="122" t="s">
        <v>103</v>
      </c>
      <c r="B13" s="80">
        <v>734555.7</v>
      </c>
      <c r="C13" s="80">
        <v>297861.90000000002</v>
      </c>
      <c r="D13" s="80">
        <v>135132.9</v>
      </c>
      <c r="E13" s="81">
        <v>301560.90000000002</v>
      </c>
      <c r="F13" s="394"/>
    </row>
    <row r="14" spans="1:7" x14ac:dyDescent="0.2">
      <c r="A14" s="122" t="s">
        <v>104</v>
      </c>
      <c r="B14" s="80">
        <v>2118563.6</v>
      </c>
      <c r="C14" s="80">
        <v>943943.7</v>
      </c>
      <c r="D14" s="80">
        <v>398909</v>
      </c>
      <c r="E14" s="81">
        <v>775710.9</v>
      </c>
      <c r="F14" s="394"/>
    </row>
    <row r="15" spans="1:7" x14ac:dyDescent="0.2">
      <c r="A15" s="122" t="s">
        <v>105</v>
      </c>
      <c r="B15" s="80">
        <v>6946141.2000000002</v>
      </c>
      <c r="C15" s="80">
        <v>2979648.2</v>
      </c>
      <c r="D15" s="81">
        <v>2525533.6</v>
      </c>
      <c r="E15" s="81">
        <v>1440959.4</v>
      </c>
      <c r="F15" s="394"/>
    </row>
    <row r="16" spans="1:7" x14ac:dyDescent="0.2">
      <c r="A16" s="122" t="s">
        <v>106</v>
      </c>
      <c r="B16" s="80">
        <v>121168.1</v>
      </c>
      <c r="C16" s="80">
        <v>51981</v>
      </c>
      <c r="D16" s="81">
        <v>17316.599999999999</v>
      </c>
      <c r="E16" s="81">
        <v>51870.5</v>
      </c>
      <c r="F16" s="394"/>
    </row>
    <row r="17" spans="1:8" x14ac:dyDescent="0.2">
      <c r="A17" s="122" t="s">
        <v>107</v>
      </c>
      <c r="B17" s="80">
        <v>908868.4</v>
      </c>
      <c r="C17" s="80">
        <v>675612.6</v>
      </c>
      <c r="D17" s="80" t="s">
        <v>27</v>
      </c>
      <c r="E17" s="81" t="s">
        <v>27</v>
      </c>
      <c r="F17" s="394"/>
    </row>
    <row r="18" spans="1:8" x14ac:dyDescent="0.2">
      <c r="A18" s="122" t="s">
        <v>108</v>
      </c>
      <c r="B18" s="80">
        <v>300659.5</v>
      </c>
      <c r="C18" s="80">
        <v>89711.7</v>
      </c>
      <c r="D18" s="80">
        <v>17126.5</v>
      </c>
      <c r="E18" s="81">
        <v>193821.3</v>
      </c>
      <c r="F18" s="394"/>
    </row>
    <row r="19" spans="1:8" x14ac:dyDescent="0.2">
      <c r="A19" s="122" t="s">
        <v>109</v>
      </c>
      <c r="B19" s="80">
        <v>1156120.3</v>
      </c>
      <c r="C19" s="80">
        <v>704476.3</v>
      </c>
      <c r="D19" s="80">
        <v>177445.6</v>
      </c>
      <c r="E19" s="81">
        <v>274198.40000000002</v>
      </c>
      <c r="F19" s="394"/>
    </row>
    <row r="20" spans="1:8" x14ac:dyDescent="0.2">
      <c r="A20" s="122" t="s">
        <v>110</v>
      </c>
      <c r="B20" s="80">
        <v>1352235.6</v>
      </c>
      <c r="C20" s="80">
        <v>743624.9</v>
      </c>
      <c r="D20" s="80">
        <v>253124.3</v>
      </c>
      <c r="E20" s="81">
        <v>355486.4</v>
      </c>
      <c r="F20" s="394"/>
    </row>
    <row r="21" spans="1:8" x14ac:dyDescent="0.2">
      <c r="A21" s="122" t="s">
        <v>111</v>
      </c>
      <c r="B21" s="80">
        <v>260966.8</v>
      </c>
      <c r="C21" s="80">
        <v>114594.2</v>
      </c>
      <c r="D21" s="80" t="s">
        <v>27</v>
      </c>
      <c r="E21" s="81" t="s">
        <v>27</v>
      </c>
      <c r="F21" s="394"/>
    </row>
    <row r="22" spans="1:8" x14ac:dyDescent="0.2">
      <c r="A22" s="122" t="s">
        <v>112</v>
      </c>
      <c r="B22" s="80">
        <v>154268.5</v>
      </c>
      <c r="C22" s="80">
        <v>30377.599999999999</v>
      </c>
      <c r="D22" s="80">
        <v>44603.7</v>
      </c>
      <c r="E22" s="81">
        <v>79287.199999999997</v>
      </c>
      <c r="F22" s="394"/>
    </row>
    <row r="23" spans="1:8" x14ac:dyDescent="0.2">
      <c r="A23" s="122" t="s">
        <v>113</v>
      </c>
      <c r="B23" s="80">
        <v>1315076</v>
      </c>
      <c r="C23" s="80">
        <v>476940.2</v>
      </c>
      <c r="D23" s="80">
        <v>478349.4</v>
      </c>
      <c r="E23" s="81">
        <v>359786.4</v>
      </c>
      <c r="F23" s="394"/>
    </row>
    <row r="24" spans="1:8" x14ac:dyDescent="0.2">
      <c r="A24" s="122" t="s">
        <v>114</v>
      </c>
      <c r="B24" s="80">
        <v>222536.5</v>
      </c>
      <c r="C24" s="80">
        <v>85649.3</v>
      </c>
      <c r="D24" s="80" t="s">
        <v>27</v>
      </c>
      <c r="E24" s="81" t="s">
        <v>27</v>
      </c>
      <c r="F24" s="394"/>
    </row>
    <row r="25" spans="1:8" x14ac:dyDescent="0.2">
      <c r="A25" s="538" t="s">
        <v>393</v>
      </c>
      <c r="B25" s="539"/>
      <c r="C25" s="539"/>
      <c r="D25" s="539"/>
      <c r="E25" s="540"/>
    </row>
    <row r="26" spans="1:8" x14ac:dyDescent="0.2">
      <c r="A26" s="82" t="s">
        <v>97</v>
      </c>
      <c r="B26" s="83">
        <v>100</v>
      </c>
      <c r="C26" s="83">
        <v>46.572720696061722</v>
      </c>
      <c r="D26" s="83">
        <v>24.551532120936781</v>
      </c>
      <c r="E26" s="84">
        <v>28.377427238242376</v>
      </c>
      <c r="F26" s="172"/>
      <c r="G26" s="172"/>
      <c r="H26" s="172"/>
    </row>
    <row r="27" spans="1:8" ht="13.5" x14ac:dyDescent="0.2">
      <c r="A27" s="77" t="s">
        <v>98</v>
      </c>
      <c r="B27" s="83"/>
      <c r="C27" s="83"/>
      <c r="D27" s="83"/>
      <c r="E27" s="84"/>
      <c r="F27" s="172"/>
      <c r="G27" s="172"/>
      <c r="H27" s="172"/>
    </row>
    <row r="28" spans="1:8" x14ac:dyDescent="0.2">
      <c r="A28" s="122" t="s">
        <v>99</v>
      </c>
      <c r="B28" s="85">
        <v>100</v>
      </c>
      <c r="C28" s="85">
        <v>58.082244631819165</v>
      </c>
      <c r="D28" s="85">
        <v>12.971763939048211</v>
      </c>
      <c r="E28" s="86">
        <v>28.945991429132619</v>
      </c>
      <c r="F28" s="172"/>
      <c r="G28" s="172"/>
      <c r="H28" s="172"/>
    </row>
    <row r="29" spans="1:8" x14ac:dyDescent="0.2">
      <c r="A29" s="122" t="s">
        <v>100</v>
      </c>
      <c r="B29" s="85">
        <v>100</v>
      </c>
      <c r="C29" s="85">
        <v>65.219470688903442</v>
      </c>
      <c r="D29" s="85">
        <v>4.4686296207983975</v>
      </c>
      <c r="E29" s="86">
        <v>30.311899690298155</v>
      </c>
      <c r="F29" s="172"/>
      <c r="G29" s="172"/>
      <c r="H29" s="172"/>
    </row>
    <row r="30" spans="1:8" x14ac:dyDescent="0.2">
      <c r="A30" s="122" t="s">
        <v>101</v>
      </c>
      <c r="B30" s="85">
        <v>100</v>
      </c>
      <c r="C30" s="85">
        <v>24.257399564200789</v>
      </c>
      <c r="D30" s="85">
        <v>12.916602837764831</v>
      </c>
      <c r="E30" s="86">
        <v>62.825997598034377</v>
      </c>
      <c r="F30" s="172"/>
      <c r="G30" s="172"/>
      <c r="H30" s="172"/>
    </row>
    <row r="31" spans="1:8" x14ac:dyDescent="0.2">
      <c r="A31" s="122" t="s">
        <v>102</v>
      </c>
      <c r="B31" s="85">
        <v>100</v>
      </c>
      <c r="C31" s="85">
        <v>63.394289703878258</v>
      </c>
      <c r="D31" s="85" t="s">
        <v>21</v>
      </c>
      <c r="E31" s="86" t="s">
        <v>21</v>
      </c>
      <c r="F31" s="172"/>
      <c r="G31" s="172"/>
      <c r="H31" s="172"/>
    </row>
    <row r="32" spans="1:8" x14ac:dyDescent="0.2">
      <c r="A32" s="122" t="s">
        <v>103</v>
      </c>
      <c r="B32" s="85">
        <v>100</v>
      </c>
      <c r="C32" s="85">
        <v>40.549940596744406</v>
      </c>
      <c r="D32" s="85">
        <v>18.399999999999999</v>
      </c>
      <c r="E32" s="86">
        <v>41.1</v>
      </c>
      <c r="F32" s="172"/>
      <c r="G32" s="172"/>
      <c r="H32" s="172"/>
    </row>
    <row r="33" spans="1:9" x14ac:dyDescent="0.2">
      <c r="A33" s="122" t="s">
        <v>104</v>
      </c>
      <c r="B33" s="85">
        <v>100</v>
      </c>
      <c r="C33" s="85">
        <v>44.555834906254404</v>
      </c>
      <c r="D33" s="85">
        <v>18.829219948837032</v>
      </c>
      <c r="E33" s="86">
        <v>36.61494514490856</v>
      </c>
      <c r="F33" s="172"/>
      <c r="G33" s="172"/>
      <c r="H33" s="172"/>
    </row>
    <row r="34" spans="1:9" x14ac:dyDescent="0.2">
      <c r="A34" s="122" t="s">
        <v>105</v>
      </c>
      <c r="B34" s="85">
        <v>100</v>
      </c>
      <c r="C34" s="85">
        <v>42.896453069511459</v>
      </c>
      <c r="D34" s="85">
        <v>36.358800192544315</v>
      </c>
      <c r="E34" s="86">
        <v>20.744746737944226</v>
      </c>
      <c r="F34" s="172"/>
      <c r="G34" s="172"/>
      <c r="H34" s="172"/>
    </row>
    <row r="35" spans="1:9" x14ac:dyDescent="0.2">
      <c r="A35" s="122" t="s">
        <v>106</v>
      </c>
      <c r="B35" s="85">
        <v>100</v>
      </c>
      <c r="C35" s="85">
        <v>42.899905173061228</v>
      </c>
      <c r="D35" s="85">
        <v>14.291385273846826</v>
      </c>
      <c r="E35" s="86">
        <v>42.808709553091944</v>
      </c>
      <c r="F35" s="172"/>
      <c r="G35" s="172"/>
      <c r="H35" s="172"/>
    </row>
    <row r="36" spans="1:9" x14ac:dyDescent="0.2">
      <c r="A36" s="122" t="s">
        <v>107</v>
      </c>
      <c r="B36" s="85">
        <v>100</v>
      </c>
      <c r="C36" s="85">
        <v>74.335580376652985</v>
      </c>
      <c r="D36" s="85" t="s">
        <v>21</v>
      </c>
      <c r="E36" s="86" t="s">
        <v>21</v>
      </c>
      <c r="F36" s="172"/>
      <c r="G36" s="172"/>
      <c r="H36" s="172"/>
    </row>
    <row r="37" spans="1:9" x14ac:dyDescent="0.2">
      <c r="A37" s="122" t="s">
        <v>108</v>
      </c>
      <c r="B37" s="85">
        <v>100</v>
      </c>
      <c r="C37" s="85">
        <v>29.838305458500397</v>
      </c>
      <c r="D37" s="85">
        <v>5.6963109431100634</v>
      </c>
      <c r="E37" s="86">
        <v>64.465383598389536</v>
      </c>
      <c r="F37" s="172"/>
      <c r="G37" s="172"/>
      <c r="H37" s="172"/>
    </row>
    <row r="38" spans="1:9" x14ac:dyDescent="0.2">
      <c r="A38" s="122" t="s">
        <v>109</v>
      </c>
      <c r="B38" s="85">
        <v>100</v>
      </c>
      <c r="C38" s="85">
        <v>60.934515205727294</v>
      </c>
      <c r="D38" s="85">
        <v>15.348368158573116</v>
      </c>
      <c r="E38" s="86">
        <v>23.71711663569959</v>
      </c>
      <c r="F38" s="172"/>
      <c r="G38" s="172"/>
      <c r="H38" s="172"/>
    </row>
    <row r="39" spans="1:9" x14ac:dyDescent="0.2">
      <c r="A39" s="122" t="s">
        <v>110</v>
      </c>
      <c r="B39" s="85">
        <v>100</v>
      </c>
      <c r="C39" s="85">
        <v>54.992258745443465</v>
      </c>
      <c r="D39" s="85">
        <v>18.718949567664094</v>
      </c>
      <c r="E39" s="86">
        <v>26.288791686892431</v>
      </c>
      <c r="F39" s="172"/>
      <c r="G39" s="172"/>
      <c r="H39" s="172"/>
    </row>
    <row r="40" spans="1:9" x14ac:dyDescent="0.2">
      <c r="A40" s="122" t="s">
        <v>111</v>
      </c>
      <c r="B40" s="85">
        <v>100</v>
      </c>
      <c r="C40" s="85">
        <v>43.91140942066194</v>
      </c>
      <c r="D40" s="85" t="s">
        <v>21</v>
      </c>
      <c r="E40" s="86" t="s">
        <v>21</v>
      </c>
      <c r="F40" s="172"/>
      <c r="G40" s="172"/>
      <c r="H40" s="172"/>
    </row>
    <row r="41" spans="1:9" x14ac:dyDescent="0.2">
      <c r="A41" s="122" t="s">
        <v>112</v>
      </c>
      <c r="B41" s="85">
        <v>100</v>
      </c>
      <c r="C41" s="85">
        <v>19.691382232925061</v>
      </c>
      <c r="D41" s="85">
        <v>28.913031500273874</v>
      </c>
      <c r="E41" s="86">
        <v>51.395586266801061</v>
      </c>
      <c r="F41" s="172"/>
      <c r="G41" s="172"/>
      <c r="H41" s="172"/>
    </row>
    <row r="42" spans="1:9" x14ac:dyDescent="0.2">
      <c r="A42" s="122" t="s">
        <v>113</v>
      </c>
      <c r="B42" s="85">
        <v>100</v>
      </c>
      <c r="C42" s="85">
        <v>36.26712068351943</v>
      </c>
      <c r="D42" s="85">
        <v>36.374277988496488</v>
      </c>
      <c r="E42" s="86">
        <v>27.35860132798409</v>
      </c>
      <c r="F42" s="172"/>
      <c r="G42" s="172"/>
      <c r="H42" s="172"/>
    </row>
    <row r="43" spans="1:9" x14ac:dyDescent="0.2">
      <c r="A43" s="122" t="s">
        <v>114</v>
      </c>
      <c r="B43" s="85">
        <v>100</v>
      </c>
      <c r="C43" s="85">
        <v>38.487753694337783</v>
      </c>
      <c r="D43" s="85" t="s">
        <v>21</v>
      </c>
      <c r="E43" s="86" t="s">
        <v>21</v>
      </c>
      <c r="F43" s="172"/>
      <c r="G43" s="172"/>
      <c r="H43" s="172"/>
    </row>
    <row r="44" spans="1:9" x14ac:dyDescent="0.2">
      <c r="A44" s="538" t="s">
        <v>394</v>
      </c>
      <c r="B44" s="539"/>
      <c r="C44" s="539"/>
      <c r="D44" s="539"/>
      <c r="E44" s="540"/>
    </row>
    <row r="45" spans="1:9" x14ac:dyDescent="0.2">
      <c r="A45" s="82" t="s">
        <v>97</v>
      </c>
      <c r="B45" s="83">
        <v>100</v>
      </c>
      <c r="C45" s="83">
        <v>100</v>
      </c>
      <c r="D45" s="83">
        <v>100</v>
      </c>
      <c r="E45" s="84">
        <v>100</v>
      </c>
    </row>
    <row r="46" spans="1:9" ht="13.5" x14ac:dyDescent="0.2">
      <c r="A46" s="77" t="s">
        <v>98</v>
      </c>
      <c r="B46" s="134"/>
      <c r="C46" s="134"/>
      <c r="D46" s="134"/>
      <c r="E46" s="135"/>
    </row>
    <row r="47" spans="1:9" x14ac:dyDescent="0.2">
      <c r="A47" s="122" t="s">
        <v>99</v>
      </c>
      <c r="B47" s="85">
        <v>7.0981279841647664</v>
      </c>
      <c r="C47" s="85">
        <v>8.8522894914121295</v>
      </c>
      <c r="D47" s="85">
        <v>3.750284917706566</v>
      </c>
      <c r="E47" s="86">
        <v>7.2403445903521408</v>
      </c>
      <c r="F47" s="172"/>
      <c r="G47" s="172"/>
      <c r="H47" s="172"/>
      <c r="I47" s="172"/>
    </row>
    <row r="48" spans="1:9" x14ac:dyDescent="0.2">
      <c r="A48" s="122" t="s">
        <v>100</v>
      </c>
      <c r="B48" s="85">
        <v>2.017903982262379</v>
      </c>
      <c r="C48" s="85">
        <v>2.8258308223618913</v>
      </c>
      <c r="D48" s="85">
        <v>0.36727913609004753</v>
      </c>
      <c r="E48" s="86">
        <v>2.1554633047410441</v>
      </c>
      <c r="F48" s="172"/>
      <c r="G48" s="172"/>
      <c r="H48" s="172"/>
      <c r="I48" s="172"/>
    </row>
    <row r="49" spans="1:9" x14ac:dyDescent="0.2">
      <c r="A49" s="122" t="s">
        <v>101</v>
      </c>
      <c r="B49" s="85">
        <v>4.0625943226220445</v>
      </c>
      <c r="C49" s="85">
        <v>2.1160020775730626</v>
      </c>
      <c r="D49" s="85">
        <v>2.1373377880363815</v>
      </c>
      <c r="E49" s="86">
        <v>8.9943510034227234</v>
      </c>
      <c r="F49" s="172"/>
      <c r="G49" s="172"/>
      <c r="H49" s="172"/>
      <c r="I49" s="172"/>
    </row>
    <row r="50" spans="1:9" x14ac:dyDescent="0.2">
      <c r="A50" s="122" t="s">
        <v>102</v>
      </c>
      <c r="B50" s="85">
        <v>0.49486160434250176</v>
      </c>
      <c r="C50" s="85">
        <v>0.67360032740512321</v>
      </c>
      <c r="D50" s="85" t="s">
        <v>21</v>
      </c>
      <c r="E50" s="86" t="s">
        <v>21</v>
      </c>
      <c r="F50" s="172"/>
      <c r="G50" s="172"/>
      <c r="H50" s="172"/>
      <c r="I50" s="172"/>
    </row>
    <row r="51" spans="1:9" x14ac:dyDescent="0.2">
      <c r="A51" s="122" t="s">
        <v>103</v>
      </c>
      <c r="B51" s="85">
        <v>4.0671528427389347</v>
      </c>
      <c r="C51" s="85">
        <v>3.5411889987541598</v>
      </c>
      <c r="D51" s="85">
        <v>3</v>
      </c>
      <c r="E51" s="86">
        <v>5.9</v>
      </c>
      <c r="F51" s="172"/>
      <c r="G51" s="172"/>
      <c r="H51" s="172"/>
      <c r="I51" s="172"/>
    </row>
    <row r="52" spans="1:9" x14ac:dyDescent="0.2">
      <c r="A52" s="122" t="s">
        <v>104</v>
      </c>
      <c r="B52" s="85">
        <v>11.73024995689671</v>
      </c>
      <c r="C52" s="85">
        <v>11.222257851317327</v>
      </c>
      <c r="D52" s="85">
        <v>8.9962392328620489</v>
      </c>
      <c r="E52" s="86">
        <v>15.135355827078891</v>
      </c>
      <c r="F52" s="172"/>
      <c r="G52" s="172"/>
      <c r="H52" s="172"/>
      <c r="I52" s="172"/>
    </row>
    <row r="53" spans="1:9" x14ac:dyDescent="0.2">
      <c r="A53" s="122" t="s">
        <v>105</v>
      </c>
      <c r="B53" s="85">
        <v>38.460007767479084</v>
      </c>
      <c r="C53" s="85">
        <v>35.424125831459598</v>
      </c>
      <c r="D53" s="85">
        <v>56.956108927678571</v>
      </c>
      <c r="E53" s="86">
        <v>28.115414197962284</v>
      </c>
      <c r="F53" s="172"/>
      <c r="G53" s="172"/>
      <c r="H53" s="172"/>
      <c r="I53" s="172"/>
    </row>
    <row r="54" spans="1:9" x14ac:dyDescent="0.2">
      <c r="A54" s="122" t="s">
        <v>106</v>
      </c>
      <c r="B54" s="85">
        <v>0.6708942322063195</v>
      </c>
      <c r="C54" s="85">
        <v>0.61798620550073702</v>
      </c>
      <c r="D54" s="85">
        <v>0.39052585000533696</v>
      </c>
      <c r="E54" s="86">
        <v>1.0120761155070732</v>
      </c>
      <c r="F54" s="172"/>
      <c r="G54" s="172"/>
      <c r="H54" s="172"/>
      <c r="I54" s="172"/>
    </row>
    <row r="55" spans="1:9" x14ac:dyDescent="0.2">
      <c r="A55" s="122" t="s">
        <v>107</v>
      </c>
      <c r="B55" s="85">
        <v>5.0323027875702113</v>
      </c>
      <c r="C55" s="85">
        <v>8.0321514988647245</v>
      </c>
      <c r="D55" s="85" t="s">
        <v>21</v>
      </c>
      <c r="E55" s="86" t="s">
        <v>21</v>
      </c>
      <c r="F55" s="172"/>
      <c r="G55" s="172"/>
      <c r="H55" s="172"/>
      <c r="I55" s="172"/>
    </row>
    <row r="56" spans="1:9" x14ac:dyDescent="0.2">
      <c r="A56" s="122" t="s">
        <v>108</v>
      </c>
      <c r="B56" s="85">
        <v>1.6647180603478633</v>
      </c>
      <c r="C56" s="85">
        <v>1.0665549541567201</v>
      </c>
      <c r="D56" s="85">
        <v>0.3862386940921661</v>
      </c>
      <c r="E56" s="86">
        <v>3.7817624354215025</v>
      </c>
      <c r="F56" s="172"/>
      <c r="G56" s="172"/>
      <c r="H56" s="172"/>
      <c r="I56" s="172"/>
    </row>
    <row r="57" spans="1:9" x14ac:dyDescent="0.2">
      <c r="A57" s="122" t="s">
        <v>109</v>
      </c>
      <c r="B57" s="85">
        <v>6.4013089336767663</v>
      </c>
      <c r="C57" s="85">
        <v>8.375303197364401</v>
      </c>
      <c r="D57" s="85">
        <v>4.0017725055557687</v>
      </c>
      <c r="E57" s="86">
        <v>5.3500477448695243</v>
      </c>
      <c r="F57" s="172"/>
      <c r="G57" s="172"/>
      <c r="H57" s="172"/>
      <c r="I57" s="172"/>
    </row>
    <row r="58" spans="1:9" x14ac:dyDescent="0.2">
      <c r="A58" s="122" t="s">
        <v>110</v>
      </c>
      <c r="B58" s="85">
        <v>7.4871774388147694</v>
      </c>
      <c r="C58" s="85">
        <v>8.8407289253162702</v>
      </c>
      <c r="D58" s="85">
        <v>5.7084867938571033</v>
      </c>
      <c r="E58" s="86">
        <v>6.9361061649221361</v>
      </c>
      <c r="F58" s="172"/>
      <c r="G58" s="172"/>
      <c r="H58" s="172"/>
      <c r="I58" s="172"/>
    </row>
    <row r="59" spans="1:9" x14ac:dyDescent="0.2">
      <c r="A59" s="122" t="s">
        <v>111</v>
      </c>
      <c r="B59" s="85">
        <v>1.444944015110744</v>
      </c>
      <c r="C59" s="85">
        <v>1.3623753838978194</v>
      </c>
      <c r="D59" s="85" t="s">
        <v>21</v>
      </c>
      <c r="E59" s="86" t="s">
        <v>21</v>
      </c>
      <c r="F59" s="172"/>
      <c r="G59" s="172"/>
      <c r="H59" s="172"/>
      <c r="I59" s="172"/>
    </row>
    <row r="60" spans="1:9" x14ac:dyDescent="0.2">
      <c r="A60" s="122" t="s">
        <v>112</v>
      </c>
      <c r="B60" s="85">
        <v>0.85416744886748741</v>
      </c>
      <c r="C60" s="85">
        <v>0.36114999242452411</v>
      </c>
      <c r="D60" s="85">
        <v>1.0059075023897908</v>
      </c>
      <c r="E60" s="86">
        <v>1.547019623590141</v>
      </c>
      <c r="F60" s="172"/>
      <c r="G60" s="172"/>
      <c r="H60" s="172"/>
      <c r="I60" s="172"/>
    </row>
    <row r="61" spans="1:9" x14ac:dyDescent="0.2">
      <c r="A61" s="122" t="s">
        <v>113</v>
      </c>
      <c r="B61" s="85">
        <v>7.2814288852673092</v>
      </c>
      <c r="C61" s="85">
        <v>5.6701961187503622</v>
      </c>
      <c r="D61" s="85">
        <v>10.78778778943574</v>
      </c>
      <c r="E61" s="86">
        <v>7.0200060173754641</v>
      </c>
      <c r="F61" s="172"/>
      <c r="G61" s="172"/>
      <c r="H61" s="172"/>
      <c r="I61" s="172"/>
    </row>
    <row r="62" spans="1:9" x14ac:dyDescent="0.2">
      <c r="A62" s="122" t="s">
        <v>114</v>
      </c>
      <c r="B62" s="85">
        <v>1.232159737632113</v>
      </c>
      <c r="C62" s="85">
        <v>1.0182583234411473</v>
      </c>
      <c r="D62" s="85" t="s">
        <v>21</v>
      </c>
      <c r="E62" s="86" t="s">
        <v>21</v>
      </c>
      <c r="F62" s="172"/>
      <c r="G62" s="172"/>
      <c r="H62" s="172"/>
      <c r="I62" s="172"/>
    </row>
    <row r="64" spans="1:9" ht="23.25" customHeight="1" x14ac:dyDescent="0.2">
      <c r="A64" s="585" t="s">
        <v>488</v>
      </c>
      <c r="B64" s="588"/>
      <c r="C64" s="588"/>
      <c r="D64" s="588"/>
      <c r="E64" s="588"/>
    </row>
    <row r="65" spans="1:5" ht="26.25" customHeight="1" x14ac:dyDescent="0.2">
      <c r="A65" s="586" t="s">
        <v>489</v>
      </c>
      <c r="B65" s="644"/>
      <c r="C65" s="644"/>
      <c r="D65" s="644"/>
      <c r="E65" s="644"/>
    </row>
  </sheetData>
  <mergeCells count="12">
    <mergeCell ref="A64:E64"/>
    <mergeCell ref="A65:E65"/>
    <mergeCell ref="A1:E1"/>
    <mergeCell ref="A2:E2"/>
    <mergeCell ref="A6:E6"/>
    <mergeCell ref="A3:A5"/>
    <mergeCell ref="A44:E44"/>
    <mergeCell ref="A25:E25"/>
    <mergeCell ref="B3:B5"/>
    <mergeCell ref="C3:C5"/>
    <mergeCell ref="D3:D5"/>
    <mergeCell ref="E3:E5"/>
  </mergeCells>
  <pageMargins left="0.70866141732283472" right="0.70866141732283472" top="0.74803149606299213" bottom="0.74803149606299213" header="0.31496062992125984" footer="0.31496062992125984"/>
  <pageSetup paperSize="9" scale="71" fitToHeight="0"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pageSetUpPr fitToPage="1"/>
  </sheetPr>
  <dimension ref="A1:D68"/>
  <sheetViews>
    <sheetView showGridLines="0" zoomScaleNormal="100" workbookViewId="0">
      <selection sqref="A1:D1"/>
    </sheetView>
  </sheetViews>
  <sheetFormatPr defaultColWidth="8.85546875" defaultRowHeight="12.75" x14ac:dyDescent="0.2"/>
  <cols>
    <col min="1" max="1" width="27.28515625" style="228" customWidth="1"/>
    <col min="2" max="2" width="13.7109375" style="228" customWidth="1"/>
    <col min="3" max="3" width="17.7109375" style="228" customWidth="1"/>
    <col min="4" max="4" width="17.5703125" style="228" customWidth="1"/>
    <col min="5" max="16384" width="8.85546875" style="131"/>
  </cols>
  <sheetData>
    <row r="1" spans="1:4" x14ac:dyDescent="0.2">
      <c r="A1" s="527" t="s">
        <v>566</v>
      </c>
      <c r="B1" s="527"/>
      <c r="C1" s="527"/>
      <c r="D1" s="527"/>
    </row>
    <row r="2" spans="1:4" x14ac:dyDescent="0.2">
      <c r="A2" s="641" t="s">
        <v>567</v>
      </c>
      <c r="B2" s="641"/>
      <c r="C2" s="641"/>
      <c r="D2" s="641"/>
    </row>
    <row r="3" spans="1:4" ht="12.75" customHeight="1" x14ac:dyDescent="0.2">
      <c r="A3" s="606" t="s">
        <v>358</v>
      </c>
      <c r="B3" s="612" t="s">
        <v>359</v>
      </c>
      <c r="C3" s="612"/>
      <c r="D3" s="613"/>
    </row>
    <row r="4" spans="1:4" ht="12.75" customHeight="1" x14ac:dyDescent="0.2">
      <c r="A4" s="608"/>
      <c r="B4" s="612" t="s">
        <v>316</v>
      </c>
      <c r="C4" s="612" t="s">
        <v>360</v>
      </c>
      <c r="D4" s="639" t="s">
        <v>529</v>
      </c>
    </row>
    <row r="5" spans="1:4" x14ac:dyDescent="0.2">
      <c r="A5" s="608"/>
      <c r="B5" s="612"/>
      <c r="C5" s="612"/>
      <c r="D5" s="640"/>
    </row>
    <row r="6" spans="1:4" ht="18" customHeight="1" x14ac:dyDescent="0.2">
      <c r="A6" s="608"/>
      <c r="B6" s="612"/>
      <c r="C6" s="612" t="s">
        <v>334</v>
      </c>
      <c r="D6" s="639" t="s">
        <v>334</v>
      </c>
    </row>
    <row r="7" spans="1:4" ht="16.5" customHeight="1" x14ac:dyDescent="0.2">
      <c r="A7" s="608"/>
      <c r="B7" s="612"/>
      <c r="C7" s="612"/>
      <c r="D7" s="648"/>
    </row>
    <row r="8" spans="1:4" x14ac:dyDescent="0.2">
      <c r="A8" s="610"/>
      <c r="B8" s="612"/>
      <c r="C8" s="612"/>
      <c r="D8" s="640"/>
    </row>
    <row r="9" spans="1:4" ht="16.5" customHeight="1" x14ac:dyDescent="0.2">
      <c r="A9" s="470" t="s">
        <v>372</v>
      </c>
      <c r="B9" s="470"/>
      <c r="C9" s="470"/>
      <c r="D9" s="470"/>
    </row>
    <row r="10" spans="1:4" ht="16.5" customHeight="1" x14ac:dyDescent="0.2">
      <c r="A10" s="82" t="s">
        <v>97</v>
      </c>
      <c r="B10" s="404">
        <v>8411352.8000000007</v>
      </c>
      <c r="C10" s="78">
        <v>3948938.8</v>
      </c>
      <c r="D10" s="79">
        <v>4462414.0000000009</v>
      </c>
    </row>
    <row r="11" spans="1:4" ht="16.5" customHeight="1" x14ac:dyDescent="0.2">
      <c r="A11" s="77" t="s">
        <v>98</v>
      </c>
      <c r="B11" s="322"/>
      <c r="C11" s="323"/>
      <c r="D11" s="649"/>
    </row>
    <row r="12" spans="1:4" ht="16.5" customHeight="1" x14ac:dyDescent="0.2">
      <c r="A12" s="122" t="s">
        <v>99</v>
      </c>
      <c r="B12" s="80">
        <v>744597.3</v>
      </c>
      <c r="C12" s="80">
        <v>340565.1</v>
      </c>
      <c r="D12" s="81">
        <v>404032.2</v>
      </c>
    </row>
    <row r="13" spans="1:4" ht="16.5" customHeight="1" x14ac:dyDescent="0.2">
      <c r="A13" s="122" t="s">
        <v>100</v>
      </c>
      <c r="B13" s="80">
        <v>237690.6</v>
      </c>
      <c r="C13" s="80">
        <v>159653.70000000001</v>
      </c>
      <c r="D13" s="81">
        <v>78036.900000000009</v>
      </c>
    </row>
    <row r="14" spans="1:4" ht="16.5" customHeight="1" x14ac:dyDescent="0.2">
      <c r="A14" s="122" t="s">
        <v>101</v>
      </c>
      <c r="B14" s="80">
        <v>177984.4</v>
      </c>
      <c r="C14" s="80">
        <v>79341.3</v>
      </c>
      <c r="D14" s="81">
        <v>98643.1</v>
      </c>
    </row>
    <row r="15" spans="1:4" ht="16.5" customHeight="1" x14ac:dyDescent="0.2">
      <c r="A15" s="122" t="s">
        <v>102</v>
      </c>
      <c r="B15" s="80">
        <v>56658.9</v>
      </c>
      <c r="C15" s="80">
        <v>48060.1</v>
      </c>
      <c r="D15" s="81">
        <v>8598.7999999999993</v>
      </c>
    </row>
    <row r="16" spans="1:4" ht="16.5" customHeight="1" x14ac:dyDescent="0.2">
      <c r="A16" s="122" t="s">
        <v>103</v>
      </c>
      <c r="B16" s="80">
        <v>297861.90000000002</v>
      </c>
      <c r="C16" s="80">
        <v>161066.9</v>
      </c>
      <c r="D16" s="81">
        <v>136795</v>
      </c>
    </row>
    <row r="17" spans="1:4" ht="16.5" customHeight="1" x14ac:dyDescent="0.2">
      <c r="A17" s="122" t="s">
        <v>104</v>
      </c>
      <c r="B17" s="80">
        <v>943943.7</v>
      </c>
      <c r="C17" s="80">
        <v>588477.80000000005</v>
      </c>
      <c r="D17" s="81">
        <v>355465.89999999997</v>
      </c>
    </row>
    <row r="18" spans="1:4" ht="16.5" customHeight="1" x14ac:dyDescent="0.2">
      <c r="A18" s="122" t="s">
        <v>105</v>
      </c>
      <c r="B18" s="80">
        <v>2979648.2</v>
      </c>
      <c r="C18" s="80">
        <v>779257.4</v>
      </c>
      <c r="D18" s="81">
        <v>2200390.7999999998</v>
      </c>
    </row>
    <row r="19" spans="1:4" ht="16.5" customHeight="1" x14ac:dyDescent="0.2">
      <c r="A19" s="122" t="s">
        <v>106</v>
      </c>
      <c r="B19" s="80">
        <v>51981</v>
      </c>
      <c r="C19" s="80">
        <v>42161.7</v>
      </c>
      <c r="D19" s="81">
        <v>9819.3000000000011</v>
      </c>
    </row>
    <row r="20" spans="1:4" ht="16.5" customHeight="1" x14ac:dyDescent="0.2">
      <c r="A20" s="122" t="s">
        <v>107</v>
      </c>
      <c r="B20" s="80">
        <v>675612.6</v>
      </c>
      <c r="C20" s="17">
        <v>436922.4</v>
      </c>
      <c r="D20" s="81">
        <v>238690.2</v>
      </c>
    </row>
    <row r="21" spans="1:4" ht="16.5" customHeight="1" x14ac:dyDescent="0.2">
      <c r="A21" s="122" t="s">
        <v>108</v>
      </c>
      <c r="B21" s="80">
        <v>89711.7</v>
      </c>
      <c r="C21" s="17">
        <v>81126.5</v>
      </c>
      <c r="D21" s="81">
        <v>8585.1999999999989</v>
      </c>
    </row>
    <row r="22" spans="1:4" ht="16.5" customHeight="1" x14ac:dyDescent="0.2">
      <c r="A22" s="122" t="s">
        <v>109</v>
      </c>
      <c r="B22" s="80">
        <v>704476.3</v>
      </c>
      <c r="C22" s="17">
        <v>248701.4</v>
      </c>
      <c r="D22" s="81">
        <v>455774.89999999997</v>
      </c>
    </row>
    <row r="23" spans="1:4" ht="16.5" customHeight="1" x14ac:dyDescent="0.2">
      <c r="A23" s="122" t="s">
        <v>110</v>
      </c>
      <c r="B23" s="80">
        <v>743624.9</v>
      </c>
      <c r="C23" s="17">
        <v>493246.1</v>
      </c>
      <c r="D23" s="81">
        <v>250378.80000000002</v>
      </c>
    </row>
    <row r="24" spans="1:4" ht="16.5" customHeight="1" x14ac:dyDescent="0.2">
      <c r="A24" s="122" t="s">
        <v>111</v>
      </c>
      <c r="B24" s="80">
        <v>114594.2</v>
      </c>
      <c r="C24" s="17">
        <v>100667.5</v>
      </c>
      <c r="D24" s="81">
        <v>13926.7</v>
      </c>
    </row>
    <row r="25" spans="1:4" ht="16.5" customHeight="1" x14ac:dyDescent="0.2">
      <c r="A25" s="122" t="s">
        <v>112</v>
      </c>
      <c r="B25" s="80">
        <v>30377.599999999999</v>
      </c>
      <c r="C25" s="17">
        <v>22318.400000000001</v>
      </c>
      <c r="D25" s="81">
        <v>8059.2</v>
      </c>
    </row>
    <row r="26" spans="1:4" ht="16.5" customHeight="1" x14ac:dyDescent="0.2">
      <c r="A26" s="122" t="s">
        <v>113</v>
      </c>
      <c r="B26" s="80">
        <v>476940.2</v>
      </c>
      <c r="C26" s="17">
        <v>301315</v>
      </c>
      <c r="D26" s="81">
        <v>175625.2</v>
      </c>
    </row>
    <row r="27" spans="1:4" ht="16.5" customHeight="1" x14ac:dyDescent="0.2">
      <c r="A27" s="122" t="s">
        <v>114</v>
      </c>
      <c r="B27" s="80">
        <v>85649.3</v>
      </c>
      <c r="C27" s="17">
        <v>66057.5</v>
      </c>
      <c r="D27" s="81">
        <v>19591.799999999996</v>
      </c>
    </row>
    <row r="28" spans="1:4" ht="16.5" customHeight="1" x14ac:dyDescent="0.2">
      <c r="A28" s="538" t="s">
        <v>393</v>
      </c>
      <c r="B28" s="539"/>
      <c r="C28" s="539"/>
      <c r="D28" s="540"/>
    </row>
    <row r="29" spans="1:4" ht="16.5" customHeight="1" x14ac:dyDescent="0.2">
      <c r="A29" s="82" t="s">
        <v>97</v>
      </c>
      <c r="B29" s="83">
        <v>100</v>
      </c>
      <c r="C29" s="83">
        <v>46.947725222035622</v>
      </c>
      <c r="D29" s="84">
        <v>53.052274777964378</v>
      </c>
    </row>
    <row r="30" spans="1:4" ht="16.5" customHeight="1" x14ac:dyDescent="0.2">
      <c r="A30" s="77" t="s">
        <v>98</v>
      </c>
      <c r="B30" s="83"/>
      <c r="C30" s="83"/>
      <c r="D30" s="84"/>
    </row>
    <row r="31" spans="1:4" ht="16.5" customHeight="1" x14ac:dyDescent="0.2">
      <c r="A31" s="122" t="s">
        <v>99</v>
      </c>
      <c r="B31" s="85">
        <v>100</v>
      </c>
      <c r="C31" s="85">
        <v>45.738159405090506</v>
      </c>
      <c r="D31" s="86">
        <v>54.261840594909486</v>
      </c>
    </row>
    <row r="32" spans="1:4" ht="16.5" customHeight="1" x14ac:dyDescent="0.2">
      <c r="A32" s="122" t="s">
        <v>100</v>
      </c>
      <c r="B32" s="85">
        <v>100</v>
      </c>
      <c r="C32" s="85">
        <v>67.168705872255785</v>
      </c>
      <c r="D32" s="86">
        <v>32.831294127744222</v>
      </c>
    </row>
    <row r="33" spans="1:4" ht="16.5" customHeight="1" x14ac:dyDescent="0.2">
      <c r="A33" s="122" t="s">
        <v>101</v>
      </c>
      <c r="B33" s="85">
        <v>100</v>
      </c>
      <c r="C33" s="85">
        <v>44.577670852052201</v>
      </c>
      <c r="D33" s="86">
        <v>55.422329147947799</v>
      </c>
    </row>
    <row r="34" spans="1:4" ht="16.5" customHeight="1" x14ac:dyDescent="0.2">
      <c r="A34" s="122" t="s">
        <v>102</v>
      </c>
      <c r="B34" s="85">
        <v>100</v>
      </c>
      <c r="C34" s="85">
        <v>84.823566994770445</v>
      </c>
      <c r="D34" s="86">
        <v>15.176433005229539</v>
      </c>
    </row>
    <row r="35" spans="1:4" ht="16.5" customHeight="1" x14ac:dyDescent="0.2">
      <c r="A35" s="122" t="s">
        <v>103</v>
      </c>
      <c r="B35" s="85">
        <v>100</v>
      </c>
      <c r="C35" s="85">
        <v>54.07435459184272</v>
      </c>
      <c r="D35" s="86">
        <v>45.925645408157266</v>
      </c>
    </row>
    <row r="36" spans="1:4" ht="16.5" customHeight="1" x14ac:dyDescent="0.2">
      <c r="A36" s="122" t="s">
        <v>104</v>
      </c>
      <c r="B36" s="85">
        <v>100</v>
      </c>
      <c r="C36" s="85">
        <v>62.342468094230632</v>
      </c>
      <c r="D36" s="86">
        <v>37.657531905769375</v>
      </c>
    </row>
    <row r="37" spans="1:4" ht="16.5" customHeight="1" x14ac:dyDescent="0.2">
      <c r="A37" s="122" t="s">
        <v>105</v>
      </c>
      <c r="B37" s="85">
        <v>100</v>
      </c>
      <c r="C37" s="85">
        <v>26.15266459980074</v>
      </c>
      <c r="D37" s="86">
        <v>73.847335400199242</v>
      </c>
    </row>
    <row r="38" spans="1:4" ht="16.5" customHeight="1" x14ac:dyDescent="0.2">
      <c r="A38" s="122" t="s">
        <v>106</v>
      </c>
      <c r="B38" s="85">
        <v>100</v>
      </c>
      <c r="C38" s="85">
        <v>81.109828591216015</v>
      </c>
      <c r="D38" s="86">
        <v>18.890171408783981</v>
      </c>
    </row>
    <row r="39" spans="1:4" ht="16.5" customHeight="1" x14ac:dyDescent="0.2">
      <c r="A39" s="122" t="s">
        <v>107</v>
      </c>
      <c r="B39" s="85">
        <v>100</v>
      </c>
      <c r="C39" s="85">
        <v>64.670552325400692</v>
      </c>
      <c r="D39" s="86">
        <v>35.329447674599322</v>
      </c>
    </row>
    <row r="40" spans="1:4" ht="16.5" customHeight="1" x14ac:dyDescent="0.2">
      <c r="A40" s="310" t="s">
        <v>108</v>
      </c>
      <c r="B40" s="28">
        <v>100</v>
      </c>
      <c r="C40" s="85">
        <v>90.430233737628427</v>
      </c>
      <c r="D40" s="86">
        <v>9.5697662623715729</v>
      </c>
    </row>
    <row r="41" spans="1:4" ht="16.5" customHeight="1" x14ac:dyDescent="0.2">
      <c r="A41" s="310" t="s">
        <v>109</v>
      </c>
      <c r="B41" s="28">
        <v>100</v>
      </c>
      <c r="C41" s="85">
        <v>35.303018710494591</v>
      </c>
      <c r="D41" s="86">
        <v>64.696981289505402</v>
      </c>
    </row>
    <row r="42" spans="1:4" ht="16.5" customHeight="1" x14ac:dyDescent="0.2">
      <c r="A42" s="310" t="s">
        <v>110</v>
      </c>
      <c r="B42" s="28">
        <v>100</v>
      </c>
      <c r="C42" s="85">
        <v>66.329960172124416</v>
      </c>
      <c r="D42" s="86">
        <v>33.670039827875584</v>
      </c>
    </row>
    <row r="43" spans="1:4" ht="16.5" customHeight="1" x14ac:dyDescent="0.2">
      <c r="A43" s="310" t="s">
        <v>111</v>
      </c>
      <c r="B43" s="28">
        <v>100</v>
      </c>
      <c r="C43" s="85">
        <v>87.846941642770744</v>
      </c>
      <c r="D43" s="86">
        <v>12.15305835722925</v>
      </c>
    </row>
    <row r="44" spans="1:4" ht="16.5" customHeight="1" x14ac:dyDescent="0.2">
      <c r="A44" s="310" t="s">
        <v>112</v>
      </c>
      <c r="B44" s="28">
        <v>100</v>
      </c>
      <c r="C44" s="85">
        <v>73.469925208048053</v>
      </c>
      <c r="D44" s="86">
        <v>26.530074791951964</v>
      </c>
    </row>
    <row r="45" spans="1:4" ht="16.5" customHeight="1" x14ac:dyDescent="0.2">
      <c r="A45" s="310" t="s">
        <v>113</v>
      </c>
      <c r="B45" s="28">
        <v>100</v>
      </c>
      <c r="C45" s="85">
        <v>63.176683366174622</v>
      </c>
      <c r="D45" s="86">
        <v>36.823316633825378</v>
      </c>
    </row>
    <row r="46" spans="1:4" ht="16.5" customHeight="1" x14ac:dyDescent="0.2">
      <c r="A46" s="310" t="s">
        <v>114</v>
      </c>
      <c r="B46" s="28">
        <v>100</v>
      </c>
      <c r="C46" s="85">
        <v>77.125557360071824</v>
      </c>
      <c r="D46" s="86">
        <v>22.874442639928166</v>
      </c>
    </row>
    <row r="47" spans="1:4" ht="16.5" customHeight="1" x14ac:dyDescent="0.2">
      <c r="A47" s="475" t="s">
        <v>394</v>
      </c>
      <c r="B47" s="472"/>
      <c r="C47" s="472"/>
      <c r="D47" s="561"/>
    </row>
    <row r="48" spans="1:4" ht="16.5" customHeight="1" x14ac:dyDescent="0.2">
      <c r="A48" s="258" t="s">
        <v>97</v>
      </c>
      <c r="B48" s="32">
        <v>100</v>
      </c>
      <c r="C48" s="32">
        <v>100</v>
      </c>
      <c r="D48" s="33">
        <v>100</v>
      </c>
    </row>
    <row r="49" spans="1:4" ht="16.5" customHeight="1" x14ac:dyDescent="0.2">
      <c r="A49" s="30" t="s">
        <v>98</v>
      </c>
      <c r="B49" s="31"/>
      <c r="C49" s="31"/>
      <c r="D49" s="650"/>
    </row>
    <row r="50" spans="1:4" ht="16.5" customHeight="1" x14ac:dyDescent="0.2">
      <c r="A50" s="310" t="s">
        <v>99</v>
      </c>
      <c r="B50" s="28">
        <v>8.8522894914121295</v>
      </c>
      <c r="C50" s="28">
        <v>8.6242182330098416</v>
      </c>
      <c r="D50" s="29">
        <v>9.0541173454547241</v>
      </c>
    </row>
    <row r="51" spans="1:4" ht="16.5" customHeight="1" x14ac:dyDescent="0.2">
      <c r="A51" s="310" t="s">
        <v>100</v>
      </c>
      <c r="B51" s="28">
        <v>2.8258308223618913</v>
      </c>
      <c r="C51" s="28">
        <v>4.0429519951030901</v>
      </c>
      <c r="D51" s="29">
        <v>1.7487597520086657</v>
      </c>
    </row>
    <row r="52" spans="1:4" ht="16.5" customHeight="1" x14ac:dyDescent="0.2">
      <c r="A52" s="310" t="s">
        <v>101</v>
      </c>
      <c r="B52" s="28">
        <v>2.1160020775730626</v>
      </c>
      <c r="C52" s="28">
        <v>2.0091802891450232</v>
      </c>
      <c r="D52" s="29">
        <v>2.2105322365876403</v>
      </c>
    </row>
    <row r="53" spans="1:4" ht="16.5" customHeight="1" x14ac:dyDescent="0.2">
      <c r="A53" s="310" t="s">
        <v>102</v>
      </c>
      <c r="B53" s="28">
        <v>0.67360032740512321</v>
      </c>
      <c r="C53" s="28">
        <v>1.2170383597740233</v>
      </c>
      <c r="D53" s="29">
        <v>0.19269390961932259</v>
      </c>
    </row>
    <row r="54" spans="1:4" ht="16.5" customHeight="1" x14ac:dyDescent="0.2">
      <c r="A54" s="310" t="s">
        <v>103</v>
      </c>
      <c r="B54" s="28">
        <v>3.5411889987541598</v>
      </c>
      <c r="C54" s="28">
        <v>4.0787388247191876</v>
      </c>
      <c r="D54" s="29">
        <v>3.0654932509623709</v>
      </c>
    </row>
    <row r="55" spans="1:4" ht="16.5" customHeight="1" x14ac:dyDescent="0.2">
      <c r="A55" s="310" t="s">
        <v>104</v>
      </c>
      <c r="B55" s="28">
        <v>11.222257851317327</v>
      </c>
      <c r="C55" s="28">
        <v>14.902175744025206</v>
      </c>
      <c r="D55" s="29">
        <v>7.9657759230766105</v>
      </c>
    </row>
    <row r="56" spans="1:4" ht="16.5" customHeight="1" x14ac:dyDescent="0.2">
      <c r="A56" s="310" t="s">
        <v>105</v>
      </c>
      <c r="B56" s="28">
        <v>35.424125831459598</v>
      </c>
      <c r="C56" s="28">
        <v>19.733336966376893</v>
      </c>
      <c r="D56" s="29">
        <v>49.309427587848177</v>
      </c>
    </row>
    <row r="57" spans="1:4" ht="16.5" customHeight="1" x14ac:dyDescent="0.2">
      <c r="A57" s="310" t="s">
        <v>106</v>
      </c>
      <c r="B57" s="28">
        <v>0.61798620550073702</v>
      </c>
      <c r="C57" s="28">
        <v>1.0676716488996993</v>
      </c>
      <c r="D57" s="29">
        <v>0.22004457676943465</v>
      </c>
    </row>
    <row r="58" spans="1:4" ht="16.5" customHeight="1" x14ac:dyDescent="0.2">
      <c r="A58" s="310" t="s">
        <v>107</v>
      </c>
      <c r="B58" s="28">
        <v>8.0321514988647245</v>
      </c>
      <c r="C58" s="28">
        <v>11.064299097266336</v>
      </c>
      <c r="D58" s="29">
        <v>5.3489030825019812</v>
      </c>
    </row>
    <row r="59" spans="1:4" ht="16.5" customHeight="1" x14ac:dyDescent="0.2">
      <c r="A59" s="310" t="s">
        <v>108</v>
      </c>
      <c r="B59" s="28">
        <v>1.0665549541567201</v>
      </c>
      <c r="C59" s="28">
        <v>2.0543873711084104</v>
      </c>
      <c r="D59" s="29">
        <v>0.19238914184116482</v>
      </c>
    </row>
    <row r="60" spans="1:4" ht="16.5" customHeight="1" x14ac:dyDescent="0.2">
      <c r="A60" s="310" t="s">
        <v>109</v>
      </c>
      <c r="B60" s="28">
        <v>8.375303197364401</v>
      </c>
      <c r="C60" s="28">
        <v>6.2979299653871568</v>
      </c>
      <c r="D60" s="29">
        <v>10.213639971549028</v>
      </c>
    </row>
    <row r="61" spans="1:4" ht="16.5" customHeight="1" x14ac:dyDescent="0.2">
      <c r="A61" s="310" t="s">
        <v>110</v>
      </c>
      <c r="B61" s="28">
        <v>8.8407289253162702</v>
      </c>
      <c r="C61" s="28">
        <v>12.49059874009696</v>
      </c>
      <c r="D61" s="29">
        <v>5.6108375421912884</v>
      </c>
    </row>
    <row r="62" spans="1:4" ht="16.5" customHeight="1" x14ac:dyDescent="0.2">
      <c r="A62" s="310" t="s">
        <v>111</v>
      </c>
      <c r="B62" s="28">
        <v>1.3623753838978194</v>
      </c>
      <c r="C62" s="28">
        <v>2.549229175190054</v>
      </c>
      <c r="D62" s="29">
        <v>0.31208892765216312</v>
      </c>
    </row>
    <row r="63" spans="1:4" ht="16.5" customHeight="1" x14ac:dyDescent="0.2">
      <c r="A63" s="310" t="s">
        <v>112</v>
      </c>
      <c r="B63" s="28">
        <v>0.36114999242452411</v>
      </c>
      <c r="C63" s="28">
        <v>0.56517462362293391</v>
      </c>
      <c r="D63" s="29">
        <v>0.18060179983300514</v>
      </c>
    </row>
    <row r="64" spans="1:4" ht="16.5" customHeight="1" x14ac:dyDescent="0.2">
      <c r="A64" s="310" t="s">
        <v>113</v>
      </c>
      <c r="B64" s="28">
        <v>5.6701961187503622</v>
      </c>
      <c r="C64" s="28">
        <v>7.6302777850089747</v>
      </c>
      <c r="D64" s="29">
        <v>3.9356545582727192</v>
      </c>
    </row>
    <row r="65" spans="1:4" ht="16.5" customHeight="1" x14ac:dyDescent="0.2">
      <c r="A65" s="310" t="s">
        <v>114</v>
      </c>
      <c r="B65" s="28">
        <v>1.0182583234411473</v>
      </c>
      <c r="C65" s="28">
        <v>1.672791181266218</v>
      </c>
      <c r="D65" s="29">
        <v>0.43904039383167925</v>
      </c>
    </row>
    <row r="66" spans="1:4" x14ac:dyDescent="0.2">
      <c r="A66" s="311"/>
      <c r="B66" s="311"/>
      <c r="C66" s="311"/>
      <c r="D66" s="311"/>
    </row>
    <row r="67" spans="1:4" x14ac:dyDescent="0.2">
      <c r="A67" s="311"/>
      <c r="B67" s="311"/>
      <c r="C67" s="311"/>
      <c r="D67" s="311"/>
    </row>
    <row r="68" spans="1:4" x14ac:dyDescent="0.2">
      <c r="A68" s="311"/>
      <c r="B68" s="311"/>
      <c r="C68" s="311"/>
      <c r="D68" s="311"/>
    </row>
  </sheetData>
  <mergeCells count="12">
    <mergeCell ref="A1:D1"/>
    <mergeCell ref="A2:D2"/>
    <mergeCell ref="B3:D3"/>
    <mergeCell ref="C4:C5"/>
    <mergeCell ref="D4:D5"/>
    <mergeCell ref="A47:D47"/>
    <mergeCell ref="A28:D28"/>
    <mergeCell ref="D6:D8"/>
    <mergeCell ref="C6:C8"/>
    <mergeCell ref="B4:B8"/>
    <mergeCell ref="A9:D9"/>
    <mergeCell ref="A3:A8"/>
  </mergeCells>
  <conditionalFormatting sqref="B13:D27 C12:D12">
    <cfRule type="cellIs" dxfId="0" priority="1" stopIfTrue="1" operator="equal">
      <formula>0</formula>
    </cfRule>
  </conditionalFormatting>
  <pageMargins left="0.25" right="0.25" top="0.75" bottom="0.75" header="0.3" footer="0.3"/>
  <pageSetup paperSize="9" scale="65" orientation="portrait" horizontalDpi="4294967294"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pageSetUpPr fitToPage="1"/>
  </sheetPr>
  <dimension ref="A1:L66"/>
  <sheetViews>
    <sheetView showGridLines="0" zoomScaleNormal="100" workbookViewId="0">
      <selection sqref="A1:F1"/>
    </sheetView>
  </sheetViews>
  <sheetFormatPr defaultColWidth="8.85546875" defaultRowHeight="12.75" x14ac:dyDescent="0.2"/>
  <cols>
    <col min="1" max="1" width="27.42578125" style="131" customWidth="1"/>
    <col min="2" max="2" width="16.140625" style="154" customWidth="1"/>
    <col min="3" max="6" width="13.7109375" style="131" customWidth="1"/>
    <col min="7" max="16384" width="8.85546875" style="131"/>
  </cols>
  <sheetData>
    <row r="1" spans="1:6" ht="12.75" customHeight="1" x14ac:dyDescent="0.2">
      <c r="A1" s="527" t="s">
        <v>534</v>
      </c>
      <c r="B1" s="527"/>
      <c r="C1" s="527"/>
      <c r="D1" s="527"/>
      <c r="E1" s="527"/>
      <c r="F1" s="527"/>
    </row>
    <row r="2" spans="1:6" ht="12.75" customHeight="1" x14ac:dyDescent="0.2">
      <c r="A2" s="599" t="s">
        <v>605</v>
      </c>
      <c r="B2" s="599"/>
      <c r="C2" s="599"/>
      <c r="D2" s="599"/>
      <c r="E2" s="599"/>
      <c r="F2" s="599"/>
    </row>
    <row r="3" spans="1:6" ht="15.75" customHeight="1" x14ac:dyDescent="0.2">
      <c r="A3" s="587" t="s">
        <v>358</v>
      </c>
      <c r="B3" s="612" t="s">
        <v>407</v>
      </c>
      <c r="C3" s="612" t="s">
        <v>361</v>
      </c>
      <c r="D3" s="612"/>
      <c r="E3" s="612"/>
      <c r="F3" s="613"/>
    </row>
    <row r="4" spans="1:6" ht="32.25" customHeight="1" x14ac:dyDescent="0.2">
      <c r="A4" s="587"/>
      <c r="B4" s="612"/>
      <c r="C4" s="612" t="s">
        <v>362</v>
      </c>
      <c r="D4" s="612" t="s">
        <v>379</v>
      </c>
      <c r="E4" s="612"/>
      <c r="F4" s="613" t="s">
        <v>279</v>
      </c>
    </row>
    <row r="5" spans="1:6" ht="12.75" customHeight="1" x14ac:dyDescent="0.2">
      <c r="A5" s="587"/>
      <c r="B5" s="612"/>
      <c r="C5" s="612"/>
      <c r="D5" s="612" t="s">
        <v>363</v>
      </c>
      <c r="E5" s="600" t="s">
        <v>582</v>
      </c>
      <c r="F5" s="613"/>
    </row>
    <row r="6" spans="1:6" ht="34.5" customHeight="1" x14ac:dyDescent="0.2">
      <c r="A6" s="587"/>
      <c r="B6" s="612"/>
      <c r="C6" s="612"/>
      <c r="D6" s="612"/>
      <c r="E6" s="601"/>
      <c r="F6" s="613"/>
    </row>
    <row r="7" spans="1:6" ht="16.5" customHeight="1" x14ac:dyDescent="0.2">
      <c r="A7" s="587"/>
      <c r="B7" s="612"/>
      <c r="C7" s="612" t="s">
        <v>290</v>
      </c>
      <c r="D7" s="612"/>
      <c r="E7" s="612"/>
      <c r="F7" s="613"/>
    </row>
    <row r="8" spans="1:6" x14ac:dyDescent="0.2">
      <c r="A8" s="74" t="s">
        <v>97</v>
      </c>
      <c r="B8" s="187">
        <v>4427</v>
      </c>
      <c r="C8" s="75">
        <v>18060685.899999999</v>
      </c>
      <c r="D8" s="75">
        <v>13313841.9</v>
      </c>
      <c r="E8" s="75">
        <v>7406726.5999999996</v>
      </c>
      <c r="F8" s="76">
        <v>4746844</v>
      </c>
    </row>
    <row r="9" spans="1:6" ht="13.5" x14ac:dyDescent="0.2">
      <c r="A9" s="77" t="s">
        <v>98</v>
      </c>
      <c r="B9" s="188"/>
      <c r="C9" s="78"/>
      <c r="D9" s="78"/>
      <c r="E9" s="78"/>
      <c r="F9" s="4"/>
    </row>
    <row r="10" spans="1:6" x14ac:dyDescent="0.2">
      <c r="A10" s="122" t="s">
        <v>99</v>
      </c>
      <c r="B10" s="16">
        <v>304</v>
      </c>
      <c r="C10" s="80">
        <v>1281970.6000000001</v>
      </c>
      <c r="D10" s="80">
        <v>846967.1</v>
      </c>
      <c r="E10" s="80">
        <v>408366.1</v>
      </c>
      <c r="F10" s="81">
        <v>435003.5</v>
      </c>
    </row>
    <row r="11" spans="1:6" x14ac:dyDescent="0.2">
      <c r="A11" s="122" t="s">
        <v>100</v>
      </c>
      <c r="B11" s="16">
        <v>190</v>
      </c>
      <c r="C11" s="80">
        <v>364447.3</v>
      </c>
      <c r="D11" s="80">
        <v>294464.7</v>
      </c>
      <c r="E11" s="80">
        <v>128091.6</v>
      </c>
      <c r="F11" s="81">
        <v>69982.600000000006</v>
      </c>
    </row>
    <row r="12" spans="1:6" x14ac:dyDescent="0.2">
      <c r="A12" s="122" t="s">
        <v>101</v>
      </c>
      <c r="B12" s="16">
        <v>167</v>
      </c>
      <c r="C12" s="80">
        <v>733732.4</v>
      </c>
      <c r="D12" s="80">
        <v>492767.9</v>
      </c>
      <c r="E12" s="80">
        <v>315878.8</v>
      </c>
      <c r="F12" s="81">
        <v>240964.5</v>
      </c>
    </row>
    <row r="13" spans="1:6" x14ac:dyDescent="0.2">
      <c r="A13" s="122" t="s">
        <v>102</v>
      </c>
      <c r="B13" s="16">
        <v>69</v>
      </c>
      <c r="C13" s="80">
        <v>89375.4</v>
      </c>
      <c r="D13" s="80">
        <v>57358.5</v>
      </c>
      <c r="E13" s="80">
        <v>29940.400000000001</v>
      </c>
      <c r="F13" s="81">
        <v>32016.9</v>
      </c>
    </row>
    <row r="14" spans="1:6" x14ac:dyDescent="0.2">
      <c r="A14" s="122" t="s">
        <v>103</v>
      </c>
      <c r="B14" s="16">
        <v>237</v>
      </c>
      <c r="C14" s="80">
        <v>734555.7</v>
      </c>
      <c r="D14" s="80">
        <v>543958.80000000005</v>
      </c>
      <c r="E14" s="80">
        <v>313153.59999999998</v>
      </c>
      <c r="F14" s="81">
        <v>190596.9</v>
      </c>
    </row>
    <row r="15" spans="1:6" x14ac:dyDescent="0.2">
      <c r="A15" s="122" t="s">
        <v>104</v>
      </c>
      <c r="B15" s="16">
        <v>397</v>
      </c>
      <c r="C15" s="80">
        <v>2118563.6</v>
      </c>
      <c r="D15" s="80">
        <v>1543087.4</v>
      </c>
      <c r="E15" s="80">
        <v>839107.5</v>
      </c>
      <c r="F15" s="81">
        <v>575476.19999999995</v>
      </c>
    </row>
    <row r="16" spans="1:6" x14ac:dyDescent="0.2">
      <c r="A16" s="122" t="s">
        <v>105</v>
      </c>
      <c r="B16" s="16">
        <v>1103</v>
      </c>
      <c r="C16" s="80">
        <v>6946141.2000000002</v>
      </c>
      <c r="D16" s="80">
        <v>5316041.5</v>
      </c>
      <c r="E16" s="80">
        <v>2894591.6</v>
      </c>
      <c r="F16" s="81">
        <v>1630099.7</v>
      </c>
    </row>
    <row r="17" spans="1:10" x14ac:dyDescent="0.2">
      <c r="A17" s="122" t="s">
        <v>106</v>
      </c>
      <c r="B17" s="16">
        <v>101</v>
      </c>
      <c r="C17" s="80">
        <v>121168.1</v>
      </c>
      <c r="D17" s="80">
        <v>89273</v>
      </c>
      <c r="E17" s="80">
        <v>57331.199999999997</v>
      </c>
      <c r="F17" s="81">
        <v>31895.1</v>
      </c>
    </row>
    <row r="18" spans="1:10" x14ac:dyDescent="0.2">
      <c r="A18" s="122" t="s">
        <v>107</v>
      </c>
      <c r="B18" s="16">
        <v>314</v>
      </c>
      <c r="C18" s="80">
        <v>908868.4</v>
      </c>
      <c r="D18" s="80">
        <v>653872.80000000005</v>
      </c>
      <c r="E18" s="80">
        <v>395342.3</v>
      </c>
      <c r="F18" s="81">
        <v>254995.6</v>
      </c>
    </row>
    <row r="19" spans="1:10" x14ac:dyDescent="0.2">
      <c r="A19" s="122" t="s">
        <v>108</v>
      </c>
      <c r="B19" s="16">
        <v>84</v>
      </c>
      <c r="C19" s="80">
        <v>300659.5</v>
      </c>
      <c r="D19" s="80">
        <v>124965.6</v>
      </c>
      <c r="E19" s="80">
        <v>80931.7</v>
      </c>
      <c r="F19" s="81">
        <v>175693.9</v>
      </c>
    </row>
    <row r="20" spans="1:10" x14ac:dyDescent="0.2">
      <c r="A20" s="122" t="s">
        <v>109</v>
      </c>
      <c r="B20" s="16">
        <v>249</v>
      </c>
      <c r="C20" s="80">
        <v>1156120.3</v>
      </c>
      <c r="D20" s="80">
        <v>934007.8</v>
      </c>
      <c r="E20" s="80">
        <v>612651.5</v>
      </c>
      <c r="F20" s="81">
        <v>222112.5</v>
      </c>
    </row>
    <row r="21" spans="1:10" x14ac:dyDescent="0.2">
      <c r="A21" s="122" t="s">
        <v>110</v>
      </c>
      <c r="B21" s="16">
        <v>493</v>
      </c>
      <c r="C21" s="80">
        <v>1352235.6</v>
      </c>
      <c r="D21" s="80">
        <v>1104339.5</v>
      </c>
      <c r="E21" s="80">
        <v>614584.9</v>
      </c>
      <c r="F21" s="81">
        <v>247896.1</v>
      </c>
    </row>
    <row r="22" spans="1:10" x14ac:dyDescent="0.2">
      <c r="A22" s="122" t="s">
        <v>111</v>
      </c>
      <c r="B22" s="16">
        <v>107</v>
      </c>
      <c r="C22" s="80">
        <v>260966.8</v>
      </c>
      <c r="D22" s="80">
        <v>135734.70000000001</v>
      </c>
      <c r="E22" s="80">
        <v>68435.100000000006</v>
      </c>
      <c r="F22" s="81">
        <v>125232.1</v>
      </c>
    </row>
    <row r="23" spans="1:10" x14ac:dyDescent="0.2">
      <c r="A23" s="122" t="s">
        <v>112</v>
      </c>
      <c r="B23" s="16">
        <v>87</v>
      </c>
      <c r="C23" s="80">
        <v>154268.5</v>
      </c>
      <c r="D23" s="80">
        <v>108228</v>
      </c>
      <c r="E23" s="80">
        <v>52976.6</v>
      </c>
      <c r="F23" s="81">
        <v>46040.5</v>
      </c>
    </row>
    <row r="24" spans="1:10" x14ac:dyDescent="0.2">
      <c r="A24" s="122" t="s">
        <v>113</v>
      </c>
      <c r="B24" s="16">
        <v>437</v>
      </c>
      <c r="C24" s="80">
        <v>1315076</v>
      </c>
      <c r="D24" s="80">
        <v>893741.1</v>
      </c>
      <c r="E24" s="80">
        <v>513716.9</v>
      </c>
      <c r="F24" s="81">
        <v>421334.9</v>
      </c>
    </row>
    <row r="25" spans="1:10" x14ac:dyDescent="0.2">
      <c r="A25" s="122" t="s">
        <v>114</v>
      </c>
      <c r="B25" s="16">
        <v>88</v>
      </c>
      <c r="C25" s="80">
        <v>222536.5</v>
      </c>
      <c r="D25" s="80">
        <v>175033.5</v>
      </c>
      <c r="E25" s="80">
        <v>81626.8</v>
      </c>
      <c r="F25" s="81">
        <v>47503</v>
      </c>
    </row>
    <row r="26" spans="1:10" ht="12.75" customHeight="1" x14ac:dyDescent="0.2">
      <c r="A26" s="538" t="s">
        <v>393</v>
      </c>
      <c r="B26" s="539"/>
      <c r="C26" s="539"/>
      <c r="D26" s="539"/>
      <c r="E26" s="539"/>
      <c r="F26" s="540"/>
    </row>
    <row r="27" spans="1:10" x14ac:dyDescent="0.2">
      <c r="A27" s="82" t="s">
        <v>97</v>
      </c>
      <c r="B27" s="31" t="s">
        <v>21</v>
      </c>
      <c r="C27" s="83">
        <v>100</v>
      </c>
      <c r="D27" s="83">
        <v>73.717255112664361</v>
      </c>
      <c r="E27" s="83">
        <v>41.010217668421994</v>
      </c>
      <c r="F27" s="84">
        <v>26.282744887335646</v>
      </c>
      <c r="G27" s="298"/>
      <c r="H27" s="298"/>
      <c r="I27" s="298"/>
      <c r="J27" s="298"/>
    </row>
    <row r="28" spans="1:10" ht="13.5" x14ac:dyDescent="0.2">
      <c r="A28" s="77" t="s">
        <v>98</v>
      </c>
      <c r="B28" s="27"/>
      <c r="C28" s="83"/>
      <c r="D28" s="83"/>
      <c r="E28" s="83"/>
      <c r="F28" s="84"/>
      <c r="G28" s="298"/>
      <c r="H28" s="298"/>
      <c r="I28" s="298"/>
    </row>
    <row r="29" spans="1:10" x14ac:dyDescent="0.2">
      <c r="A29" s="122" t="s">
        <v>99</v>
      </c>
      <c r="B29" s="27" t="s">
        <v>21</v>
      </c>
      <c r="C29" s="85">
        <v>100</v>
      </c>
      <c r="D29" s="85">
        <v>66.067591565672402</v>
      </c>
      <c r="E29" s="85">
        <v>31.854560471199566</v>
      </c>
      <c r="F29" s="86">
        <v>33.932408434327584</v>
      </c>
      <c r="G29" s="298"/>
      <c r="H29" s="298"/>
      <c r="I29" s="298"/>
    </row>
    <row r="30" spans="1:10" x14ac:dyDescent="0.2">
      <c r="A30" s="122" t="s">
        <v>100</v>
      </c>
      <c r="B30" s="27" t="s">
        <v>21</v>
      </c>
      <c r="C30" s="85">
        <v>100</v>
      </c>
      <c r="D30" s="85">
        <v>80.797607774841524</v>
      </c>
      <c r="E30" s="85">
        <v>35.146809977738897</v>
      </c>
      <c r="F30" s="86">
        <v>19.202392225158484</v>
      </c>
      <c r="G30" s="298"/>
      <c r="H30" s="298"/>
      <c r="I30" s="298"/>
    </row>
    <row r="31" spans="1:10" x14ac:dyDescent="0.2">
      <c r="A31" s="122" t="s">
        <v>101</v>
      </c>
      <c r="B31" s="27" t="s">
        <v>21</v>
      </c>
      <c r="C31" s="85">
        <v>100</v>
      </c>
      <c r="D31" s="85">
        <v>67.15907597919896</v>
      </c>
      <c r="E31" s="85">
        <v>43.050954271611829</v>
      </c>
      <c r="F31" s="86">
        <v>32.84092402080104</v>
      </c>
      <c r="G31" s="298"/>
      <c r="H31" s="298"/>
      <c r="I31" s="298"/>
    </row>
    <row r="32" spans="1:10" x14ac:dyDescent="0.2">
      <c r="A32" s="122" t="s">
        <v>102</v>
      </c>
      <c r="B32" s="27" t="s">
        <v>21</v>
      </c>
      <c r="C32" s="85">
        <v>100</v>
      </c>
      <c r="D32" s="85">
        <v>64.177055431360301</v>
      </c>
      <c r="E32" s="85">
        <v>33.499598323476036</v>
      </c>
      <c r="F32" s="86">
        <v>35.822944568639699</v>
      </c>
      <c r="G32" s="298"/>
      <c r="H32" s="298"/>
      <c r="I32" s="298"/>
    </row>
    <row r="33" spans="1:12" x14ac:dyDescent="0.2">
      <c r="A33" s="122" t="s">
        <v>103</v>
      </c>
      <c r="B33" s="27" t="s">
        <v>21</v>
      </c>
      <c r="C33" s="85">
        <v>100</v>
      </c>
      <c r="D33" s="85">
        <v>74.052764140282363</v>
      </c>
      <c r="E33" s="85">
        <v>42.631702401873675</v>
      </c>
      <c r="F33" s="86">
        <v>25.947235859717647</v>
      </c>
      <c r="G33" s="298"/>
      <c r="H33" s="298"/>
      <c r="I33" s="298"/>
    </row>
    <row r="34" spans="1:12" x14ac:dyDescent="0.2">
      <c r="A34" s="122" t="s">
        <v>104</v>
      </c>
      <c r="B34" s="27" t="s">
        <v>21</v>
      </c>
      <c r="C34" s="85">
        <v>100</v>
      </c>
      <c r="D34" s="85">
        <v>72.836491668222749</v>
      </c>
      <c r="E34" s="85">
        <v>39.607378319914496</v>
      </c>
      <c r="F34" s="86">
        <v>27.163508331777241</v>
      </c>
      <c r="G34" s="298"/>
      <c r="H34" s="298"/>
      <c r="I34" s="298"/>
    </row>
    <row r="35" spans="1:12" x14ac:dyDescent="0.2">
      <c r="A35" s="122" t="s">
        <v>105</v>
      </c>
      <c r="B35" s="27" t="s">
        <v>21</v>
      </c>
      <c r="C35" s="85">
        <v>100</v>
      </c>
      <c r="D35" s="85">
        <v>76.532298249278313</v>
      </c>
      <c r="E35" s="85">
        <v>41.671937218897881</v>
      </c>
      <c r="F35" s="86">
        <v>23.46770175072168</v>
      </c>
      <c r="G35" s="298"/>
      <c r="H35" s="298"/>
      <c r="I35" s="298"/>
    </row>
    <row r="36" spans="1:12" x14ac:dyDescent="0.2">
      <c r="A36" s="122" t="s">
        <v>106</v>
      </c>
      <c r="B36" s="27" t="s">
        <v>21</v>
      </c>
      <c r="C36" s="85">
        <v>100</v>
      </c>
      <c r="D36" s="85">
        <v>73.676982638169619</v>
      </c>
      <c r="E36" s="85">
        <v>47.315423779030944</v>
      </c>
      <c r="F36" s="86">
        <v>26.323017361830381</v>
      </c>
      <c r="G36" s="298"/>
      <c r="H36" s="298"/>
      <c r="I36" s="298"/>
    </row>
    <row r="37" spans="1:12" x14ac:dyDescent="0.2">
      <c r="A37" s="122" t="s">
        <v>107</v>
      </c>
      <c r="B37" s="27" t="s">
        <v>21</v>
      </c>
      <c r="C37" s="85">
        <v>100</v>
      </c>
      <c r="D37" s="85">
        <v>71.943616919677268</v>
      </c>
      <c r="E37" s="85">
        <v>43.498299643820822</v>
      </c>
      <c r="F37" s="86">
        <v>28.056383080322739</v>
      </c>
      <c r="G37" s="298"/>
      <c r="H37" s="298"/>
      <c r="I37" s="298"/>
    </row>
    <row r="38" spans="1:12" x14ac:dyDescent="0.2">
      <c r="A38" s="122" t="s">
        <v>108</v>
      </c>
      <c r="B38" s="27" t="s">
        <v>21</v>
      </c>
      <c r="C38" s="85">
        <v>100</v>
      </c>
      <c r="D38" s="85">
        <v>41.563828849579011</v>
      </c>
      <c r="E38" s="85">
        <v>26.918058468134216</v>
      </c>
      <c r="F38" s="86">
        <v>58.436171150420989</v>
      </c>
      <c r="G38" s="298"/>
      <c r="H38" s="298"/>
      <c r="I38" s="298"/>
    </row>
    <row r="39" spans="1:12" x14ac:dyDescent="0.2">
      <c r="A39" s="122" t="s">
        <v>109</v>
      </c>
      <c r="B39" s="27" t="s">
        <v>21</v>
      </c>
      <c r="C39" s="85">
        <v>100</v>
      </c>
      <c r="D39" s="85">
        <v>80.788115216037639</v>
      </c>
      <c r="E39" s="85">
        <v>52.992019948097088</v>
      </c>
      <c r="F39" s="86">
        <v>19.211884783962361</v>
      </c>
      <c r="G39" s="298"/>
      <c r="H39" s="298"/>
      <c r="I39" s="298"/>
    </row>
    <row r="40" spans="1:12" x14ac:dyDescent="0.2">
      <c r="A40" s="122" t="s">
        <v>110</v>
      </c>
      <c r="B40" s="27" t="s">
        <v>21</v>
      </c>
      <c r="C40" s="85">
        <v>100</v>
      </c>
      <c r="D40" s="85">
        <v>81.667684240823107</v>
      </c>
      <c r="E40" s="85">
        <v>45.44954296425859</v>
      </c>
      <c r="F40" s="86">
        <v>18.332315759176876</v>
      </c>
      <c r="G40" s="298"/>
      <c r="H40" s="298"/>
      <c r="I40" s="298"/>
    </row>
    <row r="41" spans="1:12" x14ac:dyDescent="0.2">
      <c r="A41" s="122" t="s">
        <v>111</v>
      </c>
      <c r="B41" s="27" t="s">
        <v>21</v>
      </c>
      <c r="C41" s="85">
        <v>100</v>
      </c>
      <c r="D41" s="85">
        <v>52.012248301316497</v>
      </c>
      <c r="E41" s="85">
        <v>26.223680560132557</v>
      </c>
      <c r="F41" s="86">
        <v>47.987751698683518</v>
      </c>
      <c r="G41" s="298"/>
      <c r="H41" s="298"/>
      <c r="I41" s="298"/>
    </row>
    <row r="42" spans="1:12" x14ac:dyDescent="0.2">
      <c r="A42" s="122" t="s">
        <v>112</v>
      </c>
      <c r="B42" s="27" t="s">
        <v>21</v>
      </c>
      <c r="C42" s="85">
        <v>100</v>
      </c>
      <c r="D42" s="85">
        <v>70.155605324482963</v>
      </c>
      <c r="E42" s="85">
        <v>34.340516696538828</v>
      </c>
      <c r="F42" s="86">
        <v>29.844394675517037</v>
      </c>
      <c r="G42" s="298"/>
      <c r="H42" s="298"/>
      <c r="I42" s="298"/>
    </row>
    <row r="43" spans="1:12" x14ac:dyDescent="0.2">
      <c r="A43" s="122" t="s">
        <v>113</v>
      </c>
      <c r="B43" s="27" t="s">
        <v>21</v>
      </c>
      <c r="C43" s="85">
        <v>100</v>
      </c>
      <c r="D43" s="85">
        <v>67.96117486746013</v>
      </c>
      <c r="E43" s="85">
        <v>39.063666282404974</v>
      </c>
      <c r="F43" s="86">
        <v>32.03882513253987</v>
      </c>
      <c r="G43" s="298"/>
      <c r="H43" s="298"/>
      <c r="I43" s="298"/>
    </row>
    <row r="44" spans="1:12" x14ac:dyDescent="0.2">
      <c r="A44" s="122" t="s">
        <v>114</v>
      </c>
      <c r="B44" s="27" t="s">
        <v>21</v>
      </c>
      <c r="C44" s="85">
        <v>100</v>
      </c>
      <c r="D44" s="85">
        <v>78.653838808465125</v>
      </c>
      <c r="E44" s="85">
        <v>36.680185048295449</v>
      </c>
      <c r="F44" s="86">
        <v>21.346161191534872</v>
      </c>
      <c r="G44" s="298"/>
      <c r="H44" s="298"/>
      <c r="I44" s="298"/>
    </row>
    <row r="45" spans="1:12" x14ac:dyDescent="0.2">
      <c r="A45" s="538" t="s">
        <v>394</v>
      </c>
      <c r="B45" s="539"/>
      <c r="C45" s="539"/>
      <c r="D45" s="539"/>
      <c r="E45" s="539"/>
      <c r="F45" s="540"/>
    </row>
    <row r="46" spans="1:12" x14ac:dyDescent="0.2">
      <c r="A46" s="82" t="s">
        <v>97</v>
      </c>
      <c r="B46" s="32">
        <v>100</v>
      </c>
      <c r="C46" s="83">
        <v>100</v>
      </c>
      <c r="D46" s="83">
        <v>100</v>
      </c>
      <c r="E46" s="83">
        <v>100</v>
      </c>
      <c r="F46" s="84">
        <v>100</v>
      </c>
      <c r="G46" s="298"/>
    </row>
    <row r="47" spans="1:12" ht="13.5" x14ac:dyDescent="0.2">
      <c r="A47" s="77" t="s">
        <v>98</v>
      </c>
      <c r="B47" s="34"/>
      <c r="C47" s="134"/>
      <c r="D47" s="134"/>
      <c r="E47" s="134"/>
      <c r="F47" s="135"/>
      <c r="G47" s="298"/>
    </row>
    <row r="48" spans="1:12" x14ac:dyDescent="0.2">
      <c r="A48" s="122" t="s">
        <v>99</v>
      </c>
      <c r="B48" s="35">
        <v>6.866952789699571</v>
      </c>
      <c r="C48" s="35">
        <v>7.0981279841647664</v>
      </c>
      <c r="D48" s="35">
        <v>6.3615529338680217</v>
      </c>
      <c r="E48" s="35">
        <v>5.5134490855920077</v>
      </c>
      <c r="F48" s="403">
        <v>9.164057213592864</v>
      </c>
      <c r="G48" s="298"/>
      <c r="H48" s="298"/>
      <c r="I48" s="298"/>
      <c r="J48" s="298"/>
      <c r="K48" s="298"/>
      <c r="L48" s="298"/>
    </row>
    <row r="49" spans="1:11" x14ac:dyDescent="0.2">
      <c r="A49" s="122" t="s">
        <v>100</v>
      </c>
      <c r="B49" s="35">
        <v>4.2918454935622314</v>
      </c>
      <c r="C49" s="35">
        <v>2.017903982262379</v>
      </c>
      <c r="D49" s="35">
        <v>2.2117184672292076</v>
      </c>
      <c r="E49" s="35">
        <v>1.7293955470153308</v>
      </c>
      <c r="F49" s="403">
        <v>1.4742974489997986</v>
      </c>
      <c r="G49" s="298"/>
      <c r="H49" s="298"/>
      <c r="I49" s="298"/>
      <c r="J49" s="298"/>
      <c r="K49" s="298"/>
    </row>
    <row r="50" spans="1:11" x14ac:dyDescent="0.2">
      <c r="A50" s="122" t="s">
        <v>101</v>
      </c>
      <c r="B50" s="35">
        <v>3.7723063022362773</v>
      </c>
      <c r="C50" s="35">
        <v>4.0625943226220445</v>
      </c>
      <c r="D50" s="35">
        <v>3.7011698328789677</v>
      </c>
      <c r="E50" s="35">
        <v>4.2647557694380129</v>
      </c>
      <c r="F50" s="403">
        <v>5.0763096491058057</v>
      </c>
      <c r="G50" s="298"/>
      <c r="H50" s="298"/>
      <c r="I50" s="298"/>
      <c r="J50" s="298"/>
      <c r="K50" s="298"/>
    </row>
    <row r="51" spans="1:11" x14ac:dyDescent="0.2">
      <c r="A51" s="122" t="s">
        <v>102</v>
      </c>
      <c r="B51" s="35">
        <v>1.5586175739778632</v>
      </c>
      <c r="C51" s="35">
        <v>0.49486160434250176</v>
      </c>
      <c r="D51" s="35">
        <v>0.43081854532161745</v>
      </c>
      <c r="E51" s="35">
        <v>0.40423255260967783</v>
      </c>
      <c r="F51" s="403">
        <v>0.67448814412270552</v>
      </c>
      <c r="G51" s="298"/>
      <c r="H51" s="298"/>
      <c r="I51" s="298"/>
      <c r="J51" s="298"/>
      <c r="K51" s="298"/>
    </row>
    <row r="52" spans="1:11" x14ac:dyDescent="0.2">
      <c r="A52" s="122" t="s">
        <v>103</v>
      </c>
      <c r="B52" s="35">
        <v>5.3535125367065737</v>
      </c>
      <c r="C52" s="35">
        <v>4.0671528427389347</v>
      </c>
      <c r="D52" s="35">
        <v>4.0856636580610148</v>
      </c>
      <c r="E52" s="35">
        <v>4.2279621877767157</v>
      </c>
      <c r="F52" s="403">
        <v>4.0152341218712895</v>
      </c>
      <c r="G52" s="298"/>
      <c r="H52" s="298"/>
      <c r="I52" s="298"/>
      <c r="J52" s="298"/>
      <c r="K52" s="298"/>
    </row>
    <row r="53" spans="1:11" x14ac:dyDescent="0.2">
      <c r="A53" s="122" t="s">
        <v>104</v>
      </c>
      <c r="B53" s="35">
        <v>8.9676982154958207</v>
      </c>
      <c r="C53" s="35">
        <v>11.73024995689671</v>
      </c>
      <c r="D53" s="35">
        <v>11.590098572523983</v>
      </c>
      <c r="E53" s="35">
        <v>11.32899248637043</v>
      </c>
      <c r="F53" s="403">
        <v>12.123343425652918</v>
      </c>
      <c r="G53" s="298"/>
      <c r="H53" s="298"/>
      <c r="I53" s="298"/>
      <c r="J53" s="298"/>
      <c r="K53" s="298"/>
    </row>
    <row r="54" spans="1:11" x14ac:dyDescent="0.2">
      <c r="A54" s="122" t="s">
        <v>105</v>
      </c>
      <c r="B54" s="35">
        <v>24.915292523153376</v>
      </c>
      <c r="C54" s="35">
        <v>38.460007767479084</v>
      </c>
      <c r="D54" s="35">
        <v>39.928681292212133</v>
      </c>
      <c r="E54" s="35">
        <v>39.080578456885398</v>
      </c>
      <c r="F54" s="403">
        <v>34.340705108488919</v>
      </c>
      <c r="G54" s="298"/>
      <c r="H54" s="298"/>
      <c r="I54" s="298"/>
      <c r="J54" s="298"/>
      <c r="K54" s="298"/>
    </row>
    <row r="55" spans="1:11" x14ac:dyDescent="0.2">
      <c r="A55" s="122" t="s">
        <v>106</v>
      </c>
      <c r="B55" s="35">
        <v>2.2814547097357125</v>
      </c>
      <c r="C55" s="35">
        <v>0.6708942322063195</v>
      </c>
      <c r="D55" s="35">
        <v>0.67052771597054939</v>
      </c>
      <c r="E55" s="35">
        <v>0.77404234145756101</v>
      </c>
      <c r="F55" s="403">
        <v>0.67192222874819563</v>
      </c>
      <c r="G55" s="298"/>
      <c r="H55" s="298"/>
      <c r="I55" s="298"/>
      <c r="J55" s="298"/>
      <c r="K55" s="298"/>
    </row>
    <row r="56" spans="1:11" x14ac:dyDescent="0.2">
      <c r="A56" s="122" t="s">
        <v>107</v>
      </c>
      <c r="B56" s="35">
        <v>7.0928393946238986</v>
      </c>
      <c r="C56" s="35">
        <v>5.0323027875702113</v>
      </c>
      <c r="D56" s="35">
        <v>4.9112255118486869</v>
      </c>
      <c r="E56" s="35">
        <v>5.3376116245468008</v>
      </c>
      <c r="F56" s="403">
        <v>5.3718976229258848</v>
      </c>
      <c r="G56" s="298"/>
      <c r="H56" s="298"/>
      <c r="I56" s="298"/>
      <c r="J56" s="298"/>
      <c r="K56" s="298"/>
    </row>
    <row r="57" spans="1:11" x14ac:dyDescent="0.2">
      <c r="A57" s="122" t="s">
        <v>108</v>
      </c>
      <c r="B57" s="35">
        <v>1.8974474813643549</v>
      </c>
      <c r="C57" s="35">
        <v>1.6647180603478633</v>
      </c>
      <c r="D57" s="35">
        <v>0.93861412009106104</v>
      </c>
      <c r="E57" s="35">
        <v>1.0926783769769495</v>
      </c>
      <c r="F57" s="403">
        <v>3.7012781544959137</v>
      </c>
      <c r="G57" s="298"/>
      <c r="H57" s="298"/>
      <c r="I57" s="298"/>
      <c r="J57" s="298"/>
      <c r="K57" s="298"/>
    </row>
    <row r="58" spans="1:11" x14ac:dyDescent="0.2">
      <c r="A58" s="122" t="s">
        <v>109</v>
      </c>
      <c r="B58" s="35">
        <v>5.6245764626157673</v>
      </c>
      <c r="C58" s="35">
        <v>6.4013089336767663</v>
      </c>
      <c r="D58" s="35">
        <v>7.0153138892238163</v>
      </c>
      <c r="E58" s="35">
        <v>8.2715554803926477</v>
      </c>
      <c r="F58" s="403">
        <v>4.6791615650314187</v>
      </c>
      <c r="G58" s="298"/>
      <c r="H58" s="298"/>
      <c r="I58" s="298"/>
      <c r="J58" s="298"/>
      <c r="K58" s="298"/>
    </row>
    <row r="59" spans="1:11" x14ac:dyDescent="0.2">
      <c r="A59" s="122" t="s">
        <v>110</v>
      </c>
      <c r="B59" s="35">
        <v>11.136209622769369</v>
      </c>
      <c r="C59" s="35">
        <v>7.4871774388147694</v>
      </c>
      <c r="D59" s="35">
        <v>8.2946718782953255</v>
      </c>
      <c r="E59" s="35">
        <v>8.2976587795207681</v>
      </c>
      <c r="F59" s="403">
        <v>5.2223350925372731</v>
      </c>
      <c r="G59" s="298"/>
      <c r="H59" s="298"/>
      <c r="I59" s="298"/>
      <c r="J59" s="298"/>
      <c r="K59" s="298"/>
    </row>
    <row r="60" spans="1:11" x14ac:dyDescent="0.2">
      <c r="A60" s="122" t="s">
        <v>111</v>
      </c>
      <c r="B60" s="35">
        <v>2.4169866726903093</v>
      </c>
      <c r="C60" s="35">
        <v>1.444944015110744</v>
      </c>
      <c r="D60" s="35">
        <v>1.0195006146197365</v>
      </c>
      <c r="E60" s="35">
        <v>0.92395877012660366</v>
      </c>
      <c r="F60" s="403">
        <v>2.638218150838747</v>
      </c>
      <c r="G60" s="298"/>
      <c r="H60" s="298"/>
      <c r="I60" s="298"/>
      <c r="J60" s="298"/>
      <c r="K60" s="298"/>
    </row>
    <row r="61" spans="1:11" x14ac:dyDescent="0.2">
      <c r="A61" s="122" t="s">
        <v>112</v>
      </c>
      <c r="B61" s="35">
        <v>1.9652134628416535</v>
      </c>
      <c r="C61" s="35">
        <v>0.85416744886748741</v>
      </c>
      <c r="D61" s="35">
        <v>0.81289834153731377</v>
      </c>
      <c r="E61" s="35">
        <v>0.7152498378973513</v>
      </c>
      <c r="F61" s="403">
        <v>0.96991811822760543</v>
      </c>
      <c r="G61" s="298"/>
      <c r="H61" s="298"/>
      <c r="I61" s="298"/>
      <c r="J61" s="298"/>
      <c r="K61" s="298"/>
    </row>
    <row r="62" spans="1:11" x14ac:dyDescent="0.2">
      <c r="A62" s="122" t="s">
        <v>113</v>
      </c>
      <c r="B62" s="35">
        <v>9.8712446351931327</v>
      </c>
      <c r="C62" s="35">
        <v>7.2814288852673092</v>
      </c>
      <c r="D62" s="35">
        <v>6.7128715115657185</v>
      </c>
      <c r="E62" s="35">
        <v>6.9358156138772564</v>
      </c>
      <c r="F62" s="403">
        <v>8.8761058926731113</v>
      </c>
      <c r="G62" s="298"/>
      <c r="H62" s="298"/>
      <c r="I62" s="298"/>
      <c r="J62" s="298"/>
      <c r="K62" s="298"/>
    </row>
    <row r="63" spans="1:11" x14ac:dyDescent="0.2">
      <c r="A63" s="122" t="s">
        <v>114</v>
      </c>
      <c r="B63" s="35">
        <v>1.9878021233340863</v>
      </c>
      <c r="C63" s="35">
        <v>1.232159737632113</v>
      </c>
      <c r="D63" s="35">
        <v>1.3146731147528499</v>
      </c>
      <c r="E63" s="35">
        <v>1.1020630895164945</v>
      </c>
      <c r="F63" s="403">
        <v>1.0007280626875457</v>
      </c>
      <c r="G63" s="298"/>
      <c r="H63" s="298"/>
      <c r="I63" s="298"/>
      <c r="J63" s="298"/>
      <c r="K63" s="298"/>
    </row>
    <row r="64" spans="1:11" x14ac:dyDescent="0.2">
      <c r="A64" s="71"/>
      <c r="B64" s="153"/>
      <c r="C64" s="153"/>
      <c r="D64" s="153"/>
      <c r="E64" s="153"/>
      <c r="F64" s="153"/>
    </row>
    <row r="65" spans="1:1" x14ac:dyDescent="0.2">
      <c r="A65" s="131" t="s">
        <v>274</v>
      </c>
    </row>
    <row r="66" spans="1:1" x14ac:dyDescent="0.2">
      <c r="A66" s="155" t="s">
        <v>574</v>
      </c>
    </row>
  </sheetData>
  <mergeCells count="13">
    <mergeCell ref="D5:D6"/>
    <mergeCell ref="F4:F6"/>
    <mergeCell ref="A45:F45"/>
    <mergeCell ref="A26:F26"/>
    <mergeCell ref="A1:F1"/>
    <mergeCell ref="A2:F2"/>
    <mergeCell ref="C3:F3"/>
    <mergeCell ref="D4:E4"/>
    <mergeCell ref="C7:F7"/>
    <mergeCell ref="B3:B7"/>
    <mergeCell ref="A3:A7"/>
    <mergeCell ref="C4:C6"/>
    <mergeCell ref="E5:E6"/>
  </mergeCells>
  <pageMargins left="0.70866141732283472" right="0.70866141732283472" top="0.74803149606299213" bottom="0.74803149606299213" header="0.31496062992125984" footer="0.31496062992125984"/>
  <pageSetup paperSize="9" scale="88" fitToHeight="0" orientation="portrait" horizontalDpi="4294967294"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pageSetUpPr fitToPage="1"/>
  </sheetPr>
  <dimension ref="A1:I85"/>
  <sheetViews>
    <sheetView showGridLines="0" zoomScaleNormal="100" workbookViewId="0">
      <selection sqref="A1:E1"/>
    </sheetView>
  </sheetViews>
  <sheetFormatPr defaultColWidth="8.85546875" defaultRowHeight="12.75" x14ac:dyDescent="0.2"/>
  <cols>
    <col min="1" max="1" width="27.28515625" style="151" customWidth="1"/>
    <col min="2" max="2" width="19.7109375" style="151" customWidth="1"/>
    <col min="3" max="5" width="21.28515625" style="151" customWidth="1"/>
    <col min="6" max="16384" width="8.85546875" style="151"/>
  </cols>
  <sheetData>
    <row r="1" spans="1:5" x14ac:dyDescent="0.2">
      <c r="A1" s="527" t="s">
        <v>538</v>
      </c>
      <c r="B1" s="527"/>
      <c r="C1" s="527"/>
      <c r="D1" s="527"/>
      <c r="E1" s="527"/>
    </row>
    <row r="2" spans="1:5" x14ac:dyDescent="0.2">
      <c r="A2" s="599" t="s">
        <v>639</v>
      </c>
      <c r="B2" s="599"/>
      <c r="C2" s="599"/>
      <c r="D2" s="599"/>
      <c r="E2" s="599"/>
    </row>
    <row r="3" spans="1:5" ht="12.75" customHeight="1" x14ac:dyDescent="0.2">
      <c r="A3" s="531" t="s">
        <v>358</v>
      </c>
      <c r="B3" s="541" t="s">
        <v>422</v>
      </c>
      <c r="C3" s="639" t="s">
        <v>530</v>
      </c>
      <c r="D3" s="605"/>
      <c r="E3" s="605"/>
    </row>
    <row r="4" spans="1:5" x14ac:dyDescent="0.2">
      <c r="A4" s="538"/>
      <c r="B4" s="541"/>
      <c r="C4" s="640"/>
      <c r="D4" s="609"/>
      <c r="E4" s="609"/>
    </row>
    <row r="5" spans="1:5" ht="14.25" customHeight="1" x14ac:dyDescent="0.2">
      <c r="A5" s="538"/>
      <c r="B5" s="541"/>
      <c r="C5" s="600" t="s">
        <v>500</v>
      </c>
      <c r="D5" s="600" t="s">
        <v>499</v>
      </c>
      <c r="E5" s="637" t="s">
        <v>515</v>
      </c>
    </row>
    <row r="6" spans="1:5" ht="32.25" customHeight="1" x14ac:dyDescent="0.2">
      <c r="A6" s="533"/>
      <c r="B6" s="541"/>
      <c r="C6" s="601"/>
      <c r="D6" s="601"/>
      <c r="E6" s="638"/>
    </row>
    <row r="7" spans="1:5" x14ac:dyDescent="0.2">
      <c r="A7" s="470" t="s">
        <v>372</v>
      </c>
      <c r="B7" s="470"/>
      <c r="C7" s="470"/>
      <c r="D7" s="470"/>
      <c r="E7" s="470"/>
    </row>
    <row r="8" spans="1:5" x14ac:dyDescent="0.2">
      <c r="A8" s="82" t="s">
        <v>97</v>
      </c>
      <c r="B8" s="78">
        <v>18060685.899999999</v>
      </c>
      <c r="C8" s="78">
        <v>5758496</v>
      </c>
      <c r="D8" s="78">
        <v>3669616.6</v>
      </c>
      <c r="E8" s="79">
        <v>8632573.3000000007</v>
      </c>
    </row>
    <row r="9" spans="1:5" ht="13.5" x14ac:dyDescent="0.2">
      <c r="A9" s="77" t="s">
        <v>98</v>
      </c>
      <c r="B9" s="78"/>
      <c r="C9" s="78"/>
      <c r="D9" s="78"/>
      <c r="E9" s="79"/>
    </row>
    <row r="10" spans="1:5" x14ac:dyDescent="0.2">
      <c r="A10" s="122" t="s">
        <v>99</v>
      </c>
      <c r="B10" s="80">
        <v>1281970.6000000001</v>
      </c>
      <c r="C10" s="80">
        <v>284432.7</v>
      </c>
      <c r="D10" s="80">
        <v>227482.9</v>
      </c>
      <c r="E10" s="81">
        <v>770055</v>
      </c>
    </row>
    <row r="11" spans="1:5" x14ac:dyDescent="0.2">
      <c r="A11" s="122" t="s">
        <v>100</v>
      </c>
      <c r="B11" s="80">
        <v>364447.3</v>
      </c>
      <c r="C11" s="80">
        <v>80500.3</v>
      </c>
      <c r="D11" s="80">
        <v>41427.1</v>
      </c>
      <c r="E11" s="81">
        <v>242519.9</v>
      </c>
    </row>
    <row r="12" spans="1:5" x14ac:dyDescent="0.2">
      <c r="A12" s="122" t="s">
        <v>101</v>
      </c>
      <c r="B12" s="80">
        <v>733732.4</v>
      </c>
      <c r="C12" s="80">
        <v>485219.3</v>
      </c>
      <c r="D12" s="80">
        <v>138329.5</v>
      </c>
      <c r="E12" s="81">
        <v>110183.6</v>
      </c>
    </row>
    <row r="13" spans="1:5" x14ac:dyDescent="0.2">
      <c r="A13" s="122" t="s">
        <v>102</v>
      </c>
      <c r="B13" s="80">
        <v>89375.4</v>
      </c>
      <c r="C13" s="80">
        <v>18168.3</v>
      </c>
      <c r="D13" s="80">
        <v>21840</v>
      </c>
      <c r="E13" s="81">
        <v>49367.1</v>
      </c>
    </row>
    <row r="14" spans="1:5" x14ac:dyDescent="0.2">
      <c r="A14" s="122" t="s">
        <v>103</v>
      </c>
      <c r="B14" s="80">
        <v>734555.7</v>
      </c>
      <c r="C14" s="80">
        <v>323672.8</v>
      </c>
      <c r="D14" s="80">
        <v>152540.5</v>
      </c>
      <c r="E14" s="81">
        <v>258342.39999999999</v>
      </c>
    </row>
    <row r="15" spans="1:5" x14ac:dyDescent="0.2">
      <c r="A15" s="122" t="s">
        <v>104</v>
      </c>
      <c r="B15" s="80">
        <v>2118563.6</v>
      </c>
      <c r="C15" s="80">
        <v>704136.8</v>
      </c>
      <c r="D15" s="80">
        <v>496087.2</v>
      </c>
      <c r="E15" s="81">
        <v>918339.6</v>
      </c>
    </row>
    <row r="16" spans="1:5" x14ac:dyDescent="0.2">
      <c r="A16" s="122" t="s">
        <v>105</v>
      </c>
      <c r="B16" s="80">
        <v>6946141.2000000002</v>
      </c>
      <c r="C16" s="80">
        <v>2195911.4</v>
      </c>
      <c r="D16" s="80">
        <v>1516736.3</v>
      </c>
      <c r="E16" s="81">
        <v>3233493.5</v>
      </c>
    </row>
    <row r="17" spans="1:6" x14ac:dyDescent="0.2">
      <c r="A17" s="122" t="s">
        <v>106</v>
      </c>
      <c r="B17" s="80">
        <v>121168.1</v>
      </c>
      <c r="C17" s="80">
        <v>40118.199999999997</v>
      </c>
      <c r="D17" s="80">
        <v>37164.1</v>
      </c>
      <c r="E17" s="81">
        <v>43885.8</v>
      </c>
    </row>
    <row r="18" spans="1:6" x14ac:dyDescent="0.2">
      <c r="A18" s="122" t="s">
        <v>107</v>
      </c>
      <c r="B18" s="80">
        <v>908868.4</v>
      </c>
      <c r="C18" s="80">
        <v>255015.4</v>
      </c>
      <c r="D18" s="80">
        <v>168763.2</v>
      </c>
      <c r="E18" s="81">
        <v>485089.8</v>
      </c>
    </row>
    <row r="19" spans="1:6" x14ac:dyDescent="0.2">
      <c r="A19" s="122" t="s">
        <v>108</v>
      </c>
      <c r="B19" s="80">
        <v>300659.5</v>
      </c>
      <c r="C19" s="80">
        <v>148588</v>
      </c>
      <c r="D19" s="80" t="s">
        <v>27</v>
      </c>
      <c r="E19" s="81" t="s">
        <v>27</v>
      </c>
    </row>
    <row r="20" spans="1:6" x14ac:dyDescent="0.2">
      <c r="A20" s="122" t="s">
        <v>109</v>
      </c>
      <c r="B20" s="80">
        <v>1156120.3</v>
      </c>
      <c r="C20" s="80">
        <v>309899.59999999998</v>
      </c>
      <c r="D20" s="80">
        <v>195505.3</v>
      </c>
      <c r="E20" s="81">
        <v>650715.4</v>
      </c>
    </row>
    <row r="21" spans="1:6" x14ac:dyDescent="0.2">
      <c r="A21" s="122" t="s">
        <v>110</v>
      </c>
      <c r="B21" s="80">
        <v>1352235.6</v>
      </c>
      <c r="C21" s="80">
        <v>338807.5</v>
      </c>
      <c r="D21" s="80">
        <v>251475.9</v>
      </c>
      <c r="E21" s="81">
        <v>761952.2</v>
      </c>
    </row>
    <row r="22" spans="1:6" x14ac:dyDescent="0.2">
      <c r="A22" s="122" t="s">
        <v>111</v>
      </c>
      <c r="B22" s="80">
        <v>260966.8</v>
      </c>
      <c r="C22" s="80">
        <v>50016</v>
      </c>
      <c r="D22" s="80" t="s">
        <v>27</v>
      </c>
      <c r="E22" s="81" t="s">
        <v>27</v>
      </c>
    </row>
    <row r="23" spans="1:6" x14ac:dyDescent="0.2">
      <c r="A23" s="122" t="s">
        <v>112</v>
      </c>
      <c r="B23" s="80">
        <v>154268.5</v>
      </c>
      <c r="C23" s="80">
        <v>90636.1</v>
      </c>
      <c r="D23" s="80">
        <v>31674.6</v>
      </c>
      <c r="E23" s="81">
        <v>31957.8</v>
      </c>
    </row>
    <row r="24" spans="1:6" x14ac:dyDescent="0.2">
      <c r="A24" s="122" t="s">
        <v>113</v>
      </c>
      <c r="B24" s="80">
        <v>1315076</v>
      </c>
      <c r="C24" s="80">
        <v>373874</v>
      </c>
      <c r="D24" s="80">
        <v>238645.2</v>
      </c>
      <c r="E24" s="81">
        <v>702556.8</v>
      </c>
    </row>
    <row r="25" spans="1:6" x14ac:dyDescent="0.2">
      <c r="A25" s="122" t="s">
        <v>114</v>
      </c>
      <c r="B25" s="80">
        <v>222536.5</v>
      </c>
      <c r="C25" s="80">
        <v>59499.6</v>
      </c>
      <c r="D25" s="80">
        <v>69014.899999999994</v>
      </c>
      <c r="E25" s="81">
        <v>94022</v>
      </c>
    </row>
    <row r="26" spans="1:6" x14ac:dyDescent="0.2">
      <c r="A26" s="578" t="s">
        <v>423</v>
      </c>
      <c r="B26" s="578"/>
      <c r="C26" s="578"/>
      <c r="D26" s="578"/>
      <c r="E26" s="578"/>
    </row>
    <row r="27" spans="1:6" x14ac:dyDescent="0.2">
      <c r="A27" s="82" t="s">
        <v>97</v>
      </c>
      <c r="B27" s="78">
        <v>13313841.9</v>
      </c>
      <c r="C27" s="78">
        <v>4284015.5</v>
      </c>
      <c r="D27" s="78">
        <v>2726168.4</v>
      </c>
      <c r="E27" s="79">
        <v>6303658</v>
      </c>
    </row>
    <row r="28" spans="1:6" ht="13.5" x14ac:dyDescent="0.2">
      <c r="A28" s="77" t="s">
        <v>98</v>
      </c>
      <c r="B28" s="80"/>
      <c r="C28" s="80"/>
      <c r="D28" s="80"/>
      <c r="E28" s="81"/>
    </row>
    <row r="29" spans="1:6" x14ac:dyDescent="0.2">
      <c r="A29" s="122" t="s">
        <v>99</v>
      </c>
      <c r="B29" s="80">
        <v>846967.1</v>
      </c>
      <c r="C29" s="80" t="s">
        <v>27</v>
      </c>
      <c r="D29" s="80" t="s">
        <v>27</v>
      </c>
      <c r="E29" s="81">
        <v>430647.8</v>
      </c>
    </row>
    <row r="30" spans="1:6" x14ac:dyDescent="0.2">
      <c r="A30" s="122" t="s">
        <v>100</v>
      </c>
      <c r="B30" s="80">
        <v>294464.7</v>
      </c>
      <c r="C30" s="80">
        <v>63950</v>
      </c>
      <c r="D30" s="80">
        <v>35918.300000000003</v>
      </c>
      <c r="E30" s="81">
        <v>194596.4</v>
      </c>
      <c r="F30" s="131"/>
    </row>
    <row r="31" spans="1:6" x14ac:dyDescent="0.2">
      <c r="A31" s="122" t="s">
        <v>101</v>
      </c>
      <c r="B31" s="80">
        <v>492767.9</v>
      </c>
      <c r="C31" s="80">
        <v>308662.40000000002</v>
      </c>
      <c r="D31" s="80">
        <v>101034.6</v>
      </c>
      <c r="E31" s="81">
        <v>83070.899999999994</v>
      </c>
      <c r="F31" s="131"/>
    </row>
    <row r="32" spans="1:6" x14ac:dyDescent="0.2">
      <c r="A32" s="122" t="s">
        <v>102</v>
      </c>
      <c r="B32" s="80">
        <v>57358.5</v>
      </c>
      <c r="C32" s="80" t="s">
        <v>27</v>
      </c>
      <c r="D32" s="80" t="s">
        <v>27</v>
      </c>
      <c r="E32" s="81">
        <v>28623.3</v>
      </c>
      <c r="F32" s="131"/>
    </row>
    <row r="33" spans="1:9" x14ac:dyDescent="0.2">
      <c r="A33" s="122" t="s">
        <v>103</v>
      </c>
      <c r="B33" s="80">
        <v>543958.80000000005</v>
      </c>
      <c r="C33" s="80">
        <v>196667.8</v>
      </c>
      <c r="D33" s="80">
        <v>125711.7</v>
      </c>
      <c r="E33" s="81">
        <v>221579.3</v>
      </c>
      <c r="F33" s="131"/>
    </row>
    <row r="34" spans="1:9" x14ac:dyDescent="0.2">
      <c r="A34" s="122" t="s">
        <v>104</v>
      </c>
      <c r="B34" s="80">
        <v>1543087.4</v>
      </c>
      <c r="C34" s="80">
        <v>514033.4</v>
      </c>
      <c r="D34" s="80">
        <v>283686</v>
      </c>
      <c r="E34" s="81">
        <v>745368</v>
      </c>
      <c r="F34" s="131"/>
    </row>
    <row r="35" spans="1:9" x14ac:dyDescent="0.2">
      <c r="A35" s="122" t="s">
        <v>105</v>
      </c>
      <c r="B35" s="80">
        <v>5316041.5</v>
      </c>
      <c r="C35" s="80">
        <v>1650975.1</v>
      </c>
      <c r="D35" s="80">
        <v>1189202.3999999999</v>
      </c>
      <c r="E35" s="81">
        <v>2475864</v>
      </c>
      <c r="F35" s="131"/>
    </row>
    <row r="36" spans="1:9" x14ac:dyDescent="0.2">
      <c r="A36" s="122" t="s">
        <v>106</v>
      </c>
      <c r="B36" s="80">
        <v>89273</v>
      </c>
      <c r="C36" s="80" t="s">
        <v>27</v>
      </c>
      <c r="D36" s="80" t="s">
        <v>27</v>
      </c>
      <c r="E36" s="81">
        <v>26478.5</v>
      </c>
      <c r="F36" s="131"/>
    </row>
    <row r="37" spans="1:9" x14ac:dyDescent="0.2">
      <c r="A37" s="122" t="s">
        <v>107</v>
      </c>
      <c r="B37" s="80">
        <v>653872.80000000005</v>
      </c>
      <c r="C37" s="80">
        <v>192055.1</v>
      </c>
      <c r="D37" s="80">
        <v>90922.4</v>
      </c>
      <c r="E37" s="81">
        <v>370895.3</v>
      </c>
      <c r="F37" s="131"/>
    </row>
    <row r="38" spans="1:9" x14ac:dyDescent="0.2">
      <c r="A38" s="122" t="s">
        <v>108</v>
      </c>
      <c r="B38" s="80">
        <v>124965.6</v>
      </c>
      <c r="C38" s="80" t="s">
        <v>27</v>
      </c>
      <c r="D38" s="80">
        <v>12478.1</v>
      </c>
      <c r="E38" s="81" t="s">
        <v>27</v>
      </c>
      <c r="F38" s="131"/>
    </row>
    <row r="39" spans="1:9" x14ac:dyDescent="0.2">
      <c r="A39" s="122" t="s">
        <v>109</v>
      </c>
      <c r="B39" s="80">
        <v>934007.8</v>
      </c>
      <c r="C39" s="80">
        <v>218618.3</v>
      </c>
      <c r="D39" s="80">
        <v>148899</v>
      </c>
      <c r="E39" s="81">
        <v>566490.5</v>
      </c>
      <c r="F39" s="131"/>
    </row>
    <row r="40" spans="1:9" x14ac:dyDescent="0.2">
      <c r="A40" s="122" t="s">
        <v>110</v>
      </c>
      <c r="B40" s="80">
        <v>1104339.5</v>
      </c>
      <c r="C40" s="80">
        <v>290687.3</v>
      </c>
      <c r="D40" s="80">
        <v>226995.3</v>
      </c>
      <c r="E40" s="81">
        <v>586656.9</v>
      </c>
      <c r="F40" s="131"/>
    </row>
    <row r="41" spans="1:9" x14ac:dyDescent="0.2">
      <c r="A41" s="122" t="s">
        <v>111</v>
      </c>
      <c r="B41" s="80">
        <v>135734.70000000001</v>
      </c>
      <c r="C41" s="80" t="s">
        <v>27</v>
      </c>
      <c r="D41" s="80">
        <v>15802.9</v>
      </c>
      <c r="E41" s="81" t="s">
        <v>27</v>
      </c>
      <c r="F41" s="131"/>
    </row>
    <row r="42" spans="1:9" x14ac:dyDescent="0.2">
      <c r="A42" s="122" t="s">
        <v>112</v>
      </c>
      <c r="B42" s="80">
        <v>108228</v>
      </c>
      <c r="C42" s="80">
        <v>53770.8</v>
      </c>
      <c r="D42" s="80">
        <v>29343.4</v>
      </c>
      <c r="E42" s="81">
        <v>25113.8</v>
      </c>
      <c r="F42" s="131"/>
    </row>
    <row r="43" spans="1:9" x14ac:dyDescent="0.2">
      <c r="A43" s="122" t="s">
        <v>113</v>
      </c>
      <c r="B43" s="80">
        <v>893741.1</v>
      </c>
      <c r="C43" s="80">
        <v>331300.5</v>
      </c>
      <c r="D43" s="80">
        <v>192242.3</v>
      </c>
      <c r="E43" s="81">
        <v>370198.3</v>
      </c>
      <c r="F43" s="131"/>
    </row>
    <row r="44" spans="1:9" x14ac:dyDescent="0.2">
      <c r="A44" s="122" t="s">
        <v>114</v>
      </c>
      <c r="B44" s="80">
        <v>175033.5</v>
      </c>
      <c r="C44" s="80" t="s">
        <v>27</v>
      </c>
      <c r="D44" s="80" t="s">
        <v>27</v>
      </c>
      <c r="E44" s="81">
        <v>77715.399999999994</v>
      </c>
      <c r="F44" s="131"/>
    </row>
    <row r="45" spans="1:9" x14ac:dyDescent="0.2">
      <c r="A45" s="538" t="s">
        <v>393</v>
      </c>
      <c r="B45" s="539"/>
      <c r="C45" s="539"/>
      <c r="D45" s="539"/>
      <c r="E45" s="540"/>
    </row>
    <row r="46" spans="1:9" x14ac:dyDescent="0.2">
      <c r="A46" s="82" t="s">
        <v>97</v>
      </c>
      <c r="B46" s="83">
        <v>100</v>
      </c>
      <c r="C46" s="83">
        <v>31.884148984618577</v>
      </c>
      <c r="D46" s="83">
        <v>20.318257126657635</v>
      </c>
      <c r="E46" s="84">
        <v>47.797593888723803</v>
      </c>
      <c r="G46" s="172"/>
      <c r="H46" s="172"/>
      <c r="I46" s="172"/>
    </row>
    <row r="47" spans="1:9" ht="13.5" x14ac:dyDescent="0.2">
      <c r="A47" s="77" t="s">
        <v>98</v>
      </c>
      <c r="B47" s="83"/>
      <c r="C47" s="83"/>
      <c r="D47" s="83"/>
      <c r="E47" s="84"/>
      <c r="G47" s="172"/>
      <c r="H47" s="172"/>
      <c r="I47" s="172"/>
    </row>
    <row r="48" spans="1:9" x14ac:dyDescent="0.2">
      <c r="A48" s="122" t="s">
        <v>99</v>
      </c>
      <c r="B48" s="85">
        <v>100</v>
      </c>
      <c r="C48" s="85">
        <v>22.187146881527546</v>
      </c>
      <c r="D48" s="85">
        <v>17.744782914678385</v>
      </c>
      <c r="E48" s="86">
        <v>60.068070203794065</v>
      </c>
      <c r="G48" s="172"/>
      <c r="H48" s="172"/>
      <c r="I48" s="172"/>
    </row>
    <row r="49" spans="1:9" x14ac:dyDescent="0.2">
      <c r="A49" s="122" t="s">
        <v>100</v>
      </c>
      <c r="B49" s="85">
        <v>100</v>
      </c>
      <c r="C49" s="85">
        <v>22.088323881120811</v>
      </c>
      <c r="D49" s="85">
        <v>11.367103007759969</v>
      </c>
      <c r="E49" s="86">
        <v>66.54457311111922</v>
      </c>
      <c r="G49" s="172"/>
      <c r="H49" s="172"/>
      <c r="I49" s="172"/>
    </row>
    <row r="50" spans="1:9" x14ac:dyDescent="0.2">
      <c r="A50" s="122" t="s">
        <v>101</v>
      </c>
      <c r="B50" s="85">
        <v>100</v>
      </c>
      <c r="C50" s="85">
        <v>66.130281285111565</v>
      </c>
      <c r="D50" s="85">
        <v>18.852854255856766</v>
      </c>
      <c r="E50" s="86">
        <v>15.016864459031659</v>
      </c>
      <c r="G50" s="172"/>
      <c r="H50" s="172"/>
      <c r="I50" s="172"/>
    </row>
    <row r="51" spans="1:9" x14ac:dyDescent="0.2">
      <c r="A51" s="122" t="s">
        <v>102</v>
      </c>
      <c r="B51" s="85">
        <v>100</v>
      </c>
      <c r="C51" s="85">
        <v>20.328076853362333</v>
      </c>
      <c r="D51" s="85">
        <v>24.436254271309558</v>
      </c>
      <c r="E51" s="86">
        <v>55.235668875328116</v>
      </c>
      <c r="G51" s="172"/>
      <c r="H51" s="172"/>
      <c r="I51" s="172"/>
    </row>
    <row r="52" spans="1:9" x14ac:dyDescent="0.2">
      <c r="A52" s="122" t="s">
        <v>103</v>
      </c>
      <c r="B52" s="85">
        <v>100</v>
      </c>
      <c r="C52" s="85">
        <v>44.063751734551921</v>
      </c>
      <c r="D52" s="85">
        <v>20.766362578086319</v>
      </c>
      <c r="E52" s="86">
        <v>35.169885687361763</v>
      </c>
      <c r="G52" s="172"/>
      <c r="H52" s="172"/>
      <c r="I52" s="172"/>
    </row>
    <row r="53" spans="1:9" x14ac:dyDescent="0.2">
      <c r="A53" s="122" t="s">
        <v>104</v>
      </c>
      <c r="B53" s="85">
        <v>100</v>
      </c>
      <c r="C53" s="85">
        <v>33.236519309592595</v>
      </c>
      <c r="D53" s="85">
        <v>23.416205206206694</v>
      </c>
      <c r="E53" s="86">
        <v>43.347275484200708</v>
      </c>
      <c r="G53" s="172"/>
      <c r="H53" s="172"/>
      <c r="I53" s="172"/>
    </row>
    <row r="54" spans="1:9" x14ac:dyDescent="0.2">
      <c r="A54" s="122" t="s">
        <v>105</v>
      </c>
      <c r="B54" s="85">
        <v>100</v>
      </c>
      <c r="C54" s="85">
        <v>31.613399969467938</v>
      </c>
      <c r="D54" s="85">
        <v>21.835667550207589</v>
      </c>
      <c r="E54" s="86">
        <v>46.55093248032447</v>
      </c>
      <c r="G54" s="172"/>
      <c r="H54" s="172"/>
      <c r="I54" s="172"/>
    </row>
    <row r="55" spans="1:9" x14ac:dyDescent="0.2">
      <c r="A55" s="122" t="s">
        <v>106</v>
      </c>
      <c r="B55" s="85">
        <v>100</v>
      </c>
      <c r="C55" s="85">
        <v>33.109539557028626</v>
      </c>
      <c r="D55" s="85">
        <v>30.671521629867925</v>
      </c>
      <c r="E55" s="86">
        <v>36.218938813103449</v>
      </c>
      <c r="G55" s="172"/>
      <c r="H55" s="172"/>
      <c r="I55" s="172"/>
    </row>
    <row r="56" spans="1:9" x14ac:dyDescent="0.2">
      <c r="A56" s="122" t="s">
        <v>107</v>
      </c>
      <c r="B56" s="85">
        <v>100</v>
      </c>
      <c r="C56" s="85">
        <v>28.05856161354053</v>
      </c>
      <c r="D56" s="85">
        <v>18.568496825282956</v>
      </c>
      <c r="E56" s="86">
        <v>53.372941561176511</v>
      </c>
      <c r="G56" s="172"/>
      <c r="H56" s="172"/>
      <c r="I56" s="172"/>
    </row>
    <row r="57" spans="1:9" x14ac:dyDescent="0.2">
      <c r="A57" s="122" t="s">
        <v>108</v>
      </c>
      <c r="B57" s="85">
        <v>100</v>
      </c>
      <c r="C57" s="85">
        <v>49.420690182748253</v>
      </c>
      <c r="D57" s="85" t="s">
        <v>21</v>
      </c>
      <c r="E57" s="86" t="s">
        <v>21</v>
      </c>
      <c r="G57" s="172"/>
      <c r="H57" s="172"/>
      <c r="I57" s="172"/>
    </row>
    <row r="58" spans="1:9" x14ac:dyDescent="0.2">
      <c r="A58" s="122" t="s">
        <v>109</v>
      </c>
      <c r="B58" s="85">
        <v>100</v>
      </c>
      <c r="C58" s="85">
        <v>26.805134379181816</v>
      </c>
      <c r="D58" s="85">
        <v>16.910463383438557</v>
      </c>
      <c r="E58" s="86">
        <v>56.284402237379624</v>
      </c>
      <c r="G58" s="172"/>
      <c r="H58" s="172"/>
      <c r="I58" s="172"/>
    </row>
    <row r="59" spans="1:9" x14ac:dyDescent="0.2">
      <c r="A59" s="122" t="s">
        <v>110</v>
      </c>
      <c r="B59" s="85">
        <v>100</v>
      </c>
      <c r="C59" s="85">
        <v>25.055360175401386</v>
      </c>
      <c r="D59" s="85">
        <v>18.597047733397936</v>
      </c>
      <c r="E59" s="86">
        <v>56.347592091200674</v>
      </c>
      <c r="G59" s="172"/>
      <c r="H59" s="172"/>
      <c r="I59" s="172"/>
    </row>
    <row r="60" spans="1:9" x14ac:dyDescent="0.2">
      <c r="A60" s="122" t="s">
        <v>111</v>
      </c>
      <c r="B60" s="85">
        <v>100</v>
      </c>
      <c r="C60" s="85">
        <v>19.165656321033943</v>
      </c>
      <c r="D60" s="85" t="s">
        <v>21</v>
      </c>
      <c r="E60" s="86" t="s">
        <v>21</v>
      </c>
      <c r="G60" s="172"/>
      <c r="H60" s="172"/>
      <c r="I60" s="172"/>
    </row>
    <row r="61" spans="1:9" x14ac:dyDescent="0.2">
      <c r="A61" s="122" t="s">
        <v>112</v>
      </c>
      <c r="B61" s="85">
        <v>100</v>
      </c>
      <c r="C61" s="85">
        <v>58.752175589961666</v>
      </c>
      <c r="D61" s="85">
        <v>20.532124186078168</v>
      </c>
      <c r="E61" s="86">
        <v>20.715700223960173</v>
      </c>
      <c r="G61" s="172"/>
      <c r="H61" s="172"/>
      <c r="I61" s="172"/>
    </row>
    <row r="62" spans="1:9" x14ac:dyDescent="0.2">
      <c r="A62" s="122" t="s">
        <v>113</v>
      </c>
      <c r="B62" s="85">
        <v>100</v>
      </c>
      <c r="C62" s="85">
        <v>28.429839796331162</v>
      </c>
      <c r="D62" s="85">
        <v>18.146875161587619</v>
      </c>
      <c r="E62" s="86">
        <v>53.423285042081226</v>
      </c>
      <c r="G62" s="172"/>
      <c r="H62" s="172"/>
      <c r="I62" s="172"/>
    </row>
    <row r="63" spans="1:9" x14ac:dyDescent="0.2">
      <c r="A63" s="122" t="s">
        <v>114</v>
      </c>
      <c r="B63" s="85">
        <v>100</v>
      </c>
      <c r="C63" s="85">
        <v>26.737007187584954</v>
      </c>
      <c r="D63" s="85">
        <v>31.012845083840173</v>
      </c>
      <c r="E63" s="86">
        <v>42.250147728574859</v>
      </c>
      <c r="G63" s="172"/>
      <c r="H63" s="172"/>
      <c r="I63" s="172"/>
    </row>
    <row r="64" spans="1:9" x14ac:dyDescent="0.2">
      <c r="A64" s="538" t="s">
        <v>394</v>
      </c>
      <c r="B64" s="539"/>
      <c r="C64" s="539"/>
      <c r="D64" s="539"/>
      <c r="E64" s="540"/>
    </row>
    <row r="65" spans="1:5" x14ac:dyDescent="0.2">
      <c r="A65" s="82" t="s">
        <v>97</v>
      </c>
      <c r="B65" s="83">
        <v>100</v>
      </c>
      <c r="C65" s="83">
        <v>100</v>
      </c>
      <c r="D65" s="83">
        <v>100</v>
      </c>
      <c r="E65" s="84">
        <v>100</v>
      </c>
    </row>
    <row r="66" spans="1:5" ht="13.5" x14ac:dyDescent="0.2">
      <c r="A66" s="77" t="s">
        <v>98</v>
      </c>
      <c r="B66" s="87"/>
      <c r="C66" s="87"/>
      <c r="D66" s="87"/>
      <c r="E66" s="89"/>
    </row>
    <row r="67" spans="1:5" x14ac:dyDescent="0.2">
      <c r="A67" s="122" t="s">
        <v>99</v>
      </c>
      <c r="B67" s="85">
        <v>7.0981279841647664</v>
      </c>
      <c r="C67" s="85">
        <v>4.9393574294399096</v>
      </c>
      <c r="D67" s="85">
        <v>6.1990917525280427</v>
      </c>
      <c r="E67" s="86">
        <v>8.9203412845622747</v>
      </c>
    </row>
    <row r="68" spans="1:5" x14ac:dyDescent="0.2">
      <c r="A68" s="122" t="s">
        <v>100</v>
      </c>
      <c r="B68" s="85">
        <v>2.017903982262379</v>
      </c>
      <c r="C68" s="85">
        <v>1.3979396703583713</v>
      </c>
      <c r="D68" s="85">
        <v>1.1289217516620127</v>
      </c>
      <c r="E68" s="86">
        <v>2.8093581319489052</v>
      </c>
    </row>
    <row r="69" spans="1:5" x14ac:dyDescent="0.2">
      <c r="A69" s="122" t="s">
        <v>101</v>
      </c>
      <c r="B69" s="85">
        <v>4.0625943226220445</v>
      </c>
      <c r="C69" s="85">
        <v>8.4261463409890354</v>
      </c>
      <c r="D69" s="85">
        <v>3.7695899893193197</v>
      </c>
      <c r="E69" s="86">
        <v>1.2763702799951897</v>
      </c>
    </row>
    <row r="70" spans="1:5" x14ac:dyDescent="0.2">
      <c r="A70" s="122" t="s">
        <v>102</v>
      </c>
      <c r="B70" s="85">
        <v>0.49486160434250176</v>
      </c>
      <c r="C70" s="85">
        <v>0.31550425666701859</v>
      </c>
      <c r="D70" s="85">
        <v>0.59515754316132097</v>
      </c>
      <c r="E70" s="86">
        <v>0.57187003555475158</v>
      </c>
    </row>
    <row r="71" spans="1:5" x14ac:dyDescent="0.2">
      <c r="A71" s="122" t="s">
        <v>103</v>
      </c>
      <c r="B71" s="85">
        <v>4.0671528427389347</v>
      </c>
      <c r="C71" s="85">
        <v>5.6207870944079845</v>
      </c>
      <c r="D71" s="85">
        <v>4.1568511544230535</v>
      </c>
      <c r="E71" s="86">
        <v>2.9926464684638119</v>
      </c>
    </row>
    <row r="72" spans="1:5" x14ac:dyDescent="0.2">
      <c r="A72" s="122" t="s">
        <v>104</v>
      </c>
      <c r="B72" s="85">
        <v>11.73024995689671</v>
      </c>
      <c r="C72" s="85">
        <v>12.227790034064451</v>
      </c>
      <c r="D72" s="85">
        <v>13.518774686162036</v>
      </c>
      <c r="E72" s="86">
        <v>10.638074744178541</v>
      </c>
    </row>
    <row r="73" spans="1:5" x14ac:dyDescent="0.2">
      <c r="A73" s="122" t="s">
        <v>105</v>
      </c>
      <c r="B73" s="85">
        <v>38.460007767479084</v>
      </c>
      <c r="C73" s="85">
        <v>38.133418864925837</v>
      </c>
      <c r="D73" s="85">
        <v>41.332282506025287</v>
      </c>
      <c r="E73" s="86">
        <v>37.456890172018575</v>
      </c>
    </row>
    <row r="74" spans="1:5" x14ac:dyDescent="0.2">
      <c r="A74" s="122" t="s">
        <v>106</v>
      </c>
      <c r="B74" s="85">
        <v>0.6708942322063195</v>
      </c>
      <c r="C74" s="85">
        <v>0.69667843825887865</v>
      </c>
      <c r="D74" s="85">
        <v>1.0127515773718705</v>
      </c>
      <c r="E74" s="86">
        <v>0.50837448434987509</v>
      </c>
    </row>
    <row r="75" spans="1:5" x14ac:dyDescent="0.2">
      <c r="A75" s="122" t="s">
        <v>107</v>
      </c>
      <c r="B75" s="85">
        <v>5.0323027875702113</v>
      </c>
      <c r="C75" s="85">
        <v>4.4285070268347848</v>
      </c>
      <c r="D75" s="85">
        <v>4.5989327604415129</v>
      </c>
      <c r="E75" s="86">
        <v>5.6192954654668261</v>
      </c>
    </row>
    <row r="76" spans="1:5" x14ac:dyDescent="0.2">
      <c r="A76" s="122" t="s">
        <v>108</v>
      </c>
      <c r="B76" s="85">
        <v>1.6647180603478633</v>
      </c>
      <c r="C76" s="85">
        <v>2.5803265297049784</v>
      </c>
      <c r="D76" s="85" t="s">
        <v>21</v>
      </c>
      <c r="E76" s="86" t="s">
        <v>21</v>
      </c>
    </row>
    <row r="77" spans="1:5" x14ac:dyDescent="0.2">
      <c r="A77" s="122" t="s">
        <v>109</v>
      </c>
      <c r="B77" s="85">
        <v>6.4013089336767663</v>
      </c>
      <c r="C77" s="85">
        <v>5.3816065861641649</v>
      </c>
      <c r="D77" s="85">
        <v>5.3276764662553573</v>
      </c>
      <c r="E77" s="86">
        <v>7.5379076132489935</v>
      </c>
    </row>
    <row r="78" spans="1:5" x14ac:dyDescent="0.2">
      <c r="A78" s="122" t="s">
        <v>110</v>
      </c>
      <c r="B78" s="85">
        <v>7.4871774388147694</v>
      </c>
      <c r="C78" s="85">
        <v>5.8836109289647851</v>
      </c>
      <c r="D78" s="85">
        <v>6.8529202751044886</v>
      </c>
      <c r="E78" s="86">
        <v>8.8264781950939231</v>
      </c>
    </row>
    <row r="79" spans="1:5" x14ac:dyDescent="0.2">
      <c r="A79" s="122" t="s">
        <v>111</v>
      </c>
      <c r="B79" s="85">
        <v>1.444944015110744</v>
      </c>
      <c r="C79" s="85">
        <v>0.86856012403238625</v>
      </c>
      <c r="D79" s="85" t="s">
        <v>21</v>
      </c>
      <c r="E79" s="86" t="s">
        <v>21</v>
      </c>
    </row>
    <row r="80" spans="1:5" x14ac:dyDescent="0.2">
      <c r="A80" s="122" t="s">
        <v>112</v>
      </c>
      <c r="B80" s="85">
        <v>0.85416744886748741</v>
      </c>
      <c r="C80" s="85">
        <v>1.5739543797547138</v>
      </c>
      <c r="D80" s="85">
        <v>0.86315829288542023</v>
      </c>
      <c r="E80" s="86">
        <v>0.37020015804557366</v>
      </c>
    </row>
    <row r="81" spans="1:5" x14ac:dyDescent="0.2">
      <c r="A81" s="122" t="s">
        <v>113</v>
      </c>
      <c r="B81" s="85">
        <v>7.2814288852673092</v>
      </c>
      <c r="C81" s="85">
        <v>6.4925633359821724</v>
      </c>
      <c r="D81" s="85">
        <v>6.5032733937381906</v>
      </c>
      <c r="E81" s="86">
        <v>8.1384400176480387</v>
      </c>
    </row>
    <row r="82" spans="1:5" x14ac:dyDescent="0.2">
      <c r="A82" s="122" t="s">
        <v>114</v>
      </c>
      <c r="B82" s="85">
        <v>1.232159737632113</v>
      </c>
      <c r="C82" s="85">
        <v>1.0332489594505232</v>
      </c>
      <c r="D82" s="85">
        <v>1.8807114617914031</v>
      </c>
      <c r="E82" s="86">
        <v>1.0891537984392208</v>
      </c>
    </row>
    <row r="83" spans="1:5" x14ac:dyDescent="0.2">
      <c r="A83" s="71"/>
      <c r="B83" s="152"/>
      <c r="C83" s="152"/>
      <c r="D83" s="152"/>
      <c r="E83" s="152"/>
    </row>
    <row r="84" spans="1:5" x14ac:dyDescent="0.2">
      <c r="A84" s="47" t="s">
        <v>364</v>
      </c>
      <c r="B84" s="131"/>
      <c r="C84" s="131"/>
      <c r="D84" s="131"/>
      <c r="E84" s="131"/>
    </row>
    <row r="85" spans="1:5" x14ac:dyDescent="0.2">
      <c r="A85" s="48" t="s">
        <v>231</v>
      </c>
      <c r="B85" s="131"/>
      <c r="C85" s="131"/>
      <c r="D85" s="131"/>
      <c r="E85" s="131"/>
    </row>
  </sheetData>
  <mergeCells count="12">
    <mergeCell ref="A1:E1"/>
    <mergeCell ref="A2:E2"/>
    <mergeCell ref="B3:B6"/>
    <mergeCell ref="E5:E6"/>
    <mergeCell ref="C3:E4"/>
    <mergeCell ref="A64:E64"/>
    <mergeCell ref="A7:E7"/>
    <mergeCell ref="A3:A6"/>
    <mergeCell ref="A26:E26"/>
    <mergeCell ref="A45:E45"/>
    <mergeCell ref="C5:C6"/>
    <mergeCell ref="D5:D6"/>
  </mergeCells>
  <pageMargins left="0.25" right="0.25" top="0.75" bottom="0.75" header="0.3" footer="0.3"/>
  <pageSetup paperSize="9" scale="63" orientation="portrait" horizont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5" tint="-0.499984740745262"/>
    <pageSetUpPr fitToPage="1"/>
  </sheetPr>
  <dimension ref="A1:I18"/>
  <sheetViews>
    <sheetView showGridLines="0" zoomScaleNormal="100" workbookViewId="0"/>
  </sheetViews>
  <sheetFormatPr defaultColWidth="8.85546875" defaultRowHeight="12.75" x14ac:dyDescent="0.2"/>
  <cols>
    <col min="1" max="1" width="7.28515625" style="7" customWidth="1"/>
    <col min="2" max="2" width="94.140625" style="7" customWidth="1"/>
    <col min="3" max="7" width="8.85546875" style="7"/>
    <col min="8" max="8" width="40.42578125" style="7" customWidth="1"/>
    <col min="9" max="16384" width="8.85546875" style="7"/>
  </cols>
  <sheetData>
    <row r="1" spans="1:9" ht="12.75" customHeight="1" x14ac:dyDescent="0.2">
      <c r="A1" s="361" t="s">
        <v>435</v>
      </c>
      <c r="B1" s="361"/>
      <c r="C1" s="360"/>
      <c r="D1" s="360"/>
      <c r="E1" s="360"/>
      <c r="F1" s="360"/>
      <c r="G1" s="360"/>
      <c r="H1" s="360"/>
    </row>
    <row r="2" spans="1:9" ht="13.5" customHeight="1" x14ac:dyDescent="0.2">
      <c r="A2" s="365" t="s">
        <v>170</v>
      </c>
      <c r="B2" s="365"/>
      <c r="C2" s="420"/>
      <c r="D2" s="420"/>
      <c r="E2" s="420"/>
      <c r="F2" s="420"/>
      <c r="G2" s="420"/>
      <c r="H2" s="420"/>
    </row>
    <row r="4" spans="1:9" x14ac:dyDescent="0.2">
      <c r="A4" s="211" t="s">
        <v>172</v>
      </c>
      <c r="B4" s="211" t="s">
        <v>607</v>
      </c>
      <c r="C4" s="412"/>
      <c r="D4" s="412"/>
      <c r="E4" s="412"/>
      <c r="F4" s="412"/>
      <c r="G4" s="412"/>
      <c r="H4" s="412"/>
    </row>
    <row r="5" spans="1:9" ht="18" customHeight="1" x14ac:dyDescent="0.2">
      <c r="A5" s="211"/>
      <c r="B5" s="362" t="s">
        <v>572</v>
      </c>
      <c r="C5" s="413"/>
      <c r="D5" s="413"/>
      <c r="E5" s="413"/>
      <c r="F5" s="413"/>
      <c r="G5" s="413"/>
      <c r="H5" s="413"/>
    </row>
    <row r="6" spans="1:9" x14ac:dyDescent="0.2">
      <c r="A6" s="211" t="s">
        <v>173</v>
      </c>
      <c r="B6" s="363" t="s">
        <v>608</v>
      </c>
      <c r="C6" s="412"/>
      <c r="D6" s="412"/>
      <c r="E6" s="412"/>
      <c r="F6" s="412"/>
      <c r="G6" s="412"/>
      <c r="H6" s="412"/>
    </row>
    <row r="7" spans="1:9" x14ac:dyDescent="0.2">
      <c r="A7" s="211"/>
      <c r="B7" s="362" t="s">
        <v>417</v>
      </c>
      <c r="C7" s="413"/>
      <c r="D7" s="413"/>
      <c r="E7" s="413"/>
      <c r="F7" s="413"/>
      <c r="G7" s="413"/>
      <c r="H7" s="413"/>
    </row>
    <row r="8" spans="1:9" x14ac:dyDescent="0.2">
      <c r="A8" s="211" t="s">
        <v>174</v>
      </c>
      <c r="B8" s="363" t="s">
        <v>609</v>
      </c>
      <c r="C8" s="412"/>
      <c r="D8" s="412"/>
      <c r="E8" s="412"/>
      <c r="F8" s="412"/>
      <c r="G8" s="412"/>
      <c r="H8" s="412"/>
    </row>
    <row r="9" spans="1:9" x14ac:dyDescent="0.2">
      <c r="A9" s="211"/>
      <c r="B9" s="362" t="s">
        <v>575</v>
      </c>
      <c r="C9" s="413"/>
      <c r="D9" s="413"/>
      <c r="E9" s="413"/>
      <c r="F9" s="413"/>
      <c r="G9" s="413"/>
      <c r="H9" s="413"/>
    </row>
    <row r="10" spans="1:9" x14ac:dyDescent="0.2">
      <c r="A10" s="211" t="s">
        <v>175</v>
      </c>
      <c r="B10" s="363" t="s">
        <v>610</v>
      </c>
      <c r="C10" s="412"/>
      <c r="D10" s="412"/>
      <c r="E10" s="412"/>
      <c r="F10" s="412"/>
      <c r="G10" s="412"/>
      <c r="H10" s="412"/>
    </row>
    <row r="11" spans="1:9" x14ac:dyDescent="0.2">
      <c r="A11" s="211"/>
      <c r="B11" s="362" t="s">
        <v>228</v>
      </c>
      <c r="C11" s="413"/>
      <c r="D11" s="413"/>
      <c r="E11" s="413"/>
      <c r="F11" s="413"/>
      <c r="G11" s="413"/>
      <c r="H11" s="413"/>
    </row>
    <row r="12" spans="1:9" x14ac:dyDescent="0.2">
      <c r="A12" s="211" t="s">
        <v>176</v>
      </c>
      <c r="B12" s="363" t="s">
        <v>611</v>
      </c>
      <c r="C12" s="412"/>
      <c r="D12" s="412"/>
      <c r="E12" s="412"/>
      <c r="F12" s="412"/>
      <c r="G12" s="412"/>
      <c r="H12" s="412"/>
    </row>
    <row r="13" spans="1:9" x14ac:dyDescent="0.2">
      <c r="A13" s="211"/>
      <c r="B13" s="362" t="s">
        <v>426</v>
      </c>
      <c r="C13" s="413"/>
      <c r="D13" s="413"/>
      <c r="E13" s="413"/>
      <c r="F13" s="413"/>
      <c r="G13" s="413"/>
      <c r="H13" s="413"/>
      <c r="I13" s="8"/>
    </row>
    <row r="14" spans="1:9" x14ac:dyDescent="0.2">
      <c r="A14" s="211" t="s">
        <v>177</v>
      </c>
      <c r="B14" s="363" t="s">
        <v>612</v>
      </c>
      <c r="C14" s="411"/>
      <c r="D14" s="411"/>
      <c r="E14" s="411"/>
      <c r="F14" s="411"/>
      <c r="G14" s="411"/>
      <c r="H14" s="411"/>
    </row>
    <row r="15" spans="1:9" ht="18.75" customHeight="1" x14ac:dyDescent="0.2">
      <c r="A15" s="211"/>
      <c r="B15" s="362" t="s">
        <v>578</v>
      </c>
      <c r="C15" s="413"/>
      <c r="D15" s="413"/>
      <c r="E15" s="413"/>
      <c r="F15" s="413"/>
      <c r="G15" s="413"/>
      <c r="H15" s="413"/>
    </row>
    <row r="16" spans="1:9" x14ac:dyDescent="0.2">
      <c r="A16" s="211" t="s">
        <v>178</v>
      </c>
      <c r="B16" s="211" t="s">
        <v>613</v>
      </c>
      <c r="C16" s="412"/>
      <c r="D16" s="412"/>
      <c r="E16" s="412"/>
      <c r="F16" s="412"/>
      <c r="G16" s="412"/>
      <c r="H16" s="412"/>
      <c r="I16" s="213"/>
    </row>
    <row r="17" spans="1:9" x14ac:dyDescent="0.2">
      <c r="A17" s="211"/>
      <c r="B17" s="362" t="s">
        <v>537</v>
      </c>
      <c r="C17" s="413"/>
      <c r="D17" s="413"/>
      <c r="E17" s="413"/>
      <c r="F17" s="413"/>
      <c r="G17" s="413"/>
      <c r="H17" s="413"/>
      <c r="I17" s="214"/>
    </row>
    <row r="18" spans="1:9" x14ac:dyDescent="0.2">
      <c r="A18" s="9"/>
      <c r="B18" s="9"/>
      <c r="C18" s="9"/>
      <c r="D18" s="9"/>
      <c r="E18" s="9"/>
      <c r="F18" s="9"/>
      <c r="G18" s="9"/>
      <c r="H18" s="9"/>
    </row>
  </sheetData>
  <hyperlinks>
    <hyperlink ref="A4:H5" location="'1'!A1" display="Tabl. 1."/>
    <hyperlink ref="A6:H7" location="'2'!A1" display="Tabl. 2. "/>
    <hyperlink ref="A8:H9" location="'3'!A1" display="Tabl. 3. "/>
    <hyperlink ref="A10:H11" location="'4'!A1" display="Tabl. 4. "/>
    <hyperlink ref="A12:H13" location="'5'!A1" display="Tabl. 5. "/>
    <hyperlink ref="A16:I17" location="'7'!A1" display="Tabl. 7 "/>
    <hyperlink ref="A14:H15" location="'6'!A1" display="Tabl. 6. "/>
    <hyperlink ref="A16:H17" location="'7'!A1" display="Tabl. 7. "/>
  </hyperlinks>
  <pageMargins left="0.42" right="0.28000000000000003" top="0.75" bottom="0.75" header="0.3" footer="0.3"/>
  <pageSetup paperSize="9" scale="66"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pageSetUpPr fitToPage="1"/>
  </sheetPr>
  <dimension ref="A1:N61"/>
  <sheetViews>
    <sheetView showGridLines="0" zoomScaleNormal="100" workbookViewId="0">
      <selection sqref="A1:G1"/>
    </sheetView>
  </sheetViews>
  <sheetFormatPr defaultRowHeight="12.75" x14ac:dyDescent="0.2"/>
  <cols>
    <col min="1" max="1" width="27.140625" style="131" customWidth="1"/>
    <col min="2" max="7" width="18.5703125" style="131" customWidth="1"/>
    <col min="8" max="16384" width="9.140625" style="131"/>
  </cols>
  <sheetData>
    <row r="1" spans="1:9" ht="15.75" customHeight="1" x14ac:dyDescent="0.2">
      <c r="A1" s="527" t="s">
        <v>545</v>
      </c>
      <c r="B1" s="527"/>
      <c r="C1" s="527"/>
      <c r="D1" s="527"/>
      <c r="E1" s="527"/>
      <c r="F1" s="527"/>
      <c r="G1" s="527"/>
    </row>
    <row r="2" spans="1:9" ht="16.5" customHeight="1" x14ac:dyDescent="0.2">
      <c r="A2" s="599" t="s">
        <v>546</v>
      </c>
      <c r="B2" s="599"/>
      <c r="C2" s="599"/>
      <c r="D2" s="599"/>
      <c r="E2" s="599"/>
      <c r="F2" s="599"/>
      <c r="G2" s="599"/>
    </row>
    <row r="3" spans="1:9" ht="16.5" customHeight="1" x14ac:dyDescent="0.2">
      <c r="A3" s="531" t="s">
        <v>358</v>
      </c>
      <c r="B3" s="528" t="s">
        <v>299</v>
      </c>
      <c r="C3" s="528" t="s">
        <v>590</v>
      </c>
      <c r="D3" s="528"/>
      <c r="E3" s="528"/>
      <c r="F3" s="528"/>
      <c r="G3" s="529"/>
    </row>
    <row r="4" spans="1:9" ht="38.25" x14ac:dyDescent="0.2">
      <c r="A4" s="533"/>
      <c r="B4" s="528"/>
      <c r="C4" s="72" t="s">
        <v>300</v>
      </c>
      <c r="D4" s="72" t="s">
        <v>301</v>
      </c>
      <c r="E4" s="72" t="s">
        <v>577</v>
      </c>
      <c r="F4" s="72" t="s">
        <v>302</v>
      </c>
      <c r="G4" s="73" t="s">
        <v>303</v>
      </c>
    </row>
    <row r="5" spans="1:9" ht="16.5" customHeight="1" x14ac:dyDescent="0.2">
      <c r="A5" s="470" t="s">
        <v>372</v>
      </c>
      <c r="B5" s="470"/>
      <c r="C5" s="470"/>
      <c r="D5" s="470"/>
      <c r="E5" s="470"/>
      <c r="F5" s="470"/>
      <c r="G5" s="470"/>
      <c r="H5" s="42"/>
      <c r="I5" s="42"/>
    </row>
    <row r="6" spans="1:9" ht="16.5" customHeight="1" x14ac:dyDescent="0.2">
      <c r="A6" s="82" t="s">
        <v>97</v>
      </c>
      <c r="B6" s="12">
        <v>18060685.899999999</v>
      </c>
      <c r="C6" s="12">
        <v>7553710.0999999996</v>
      </c>
      <c r="D6" s="12">
        <v>7044483.5999999996</v>
      </c>
      <c r="E6" s="12">
        <v>397414.3</v>
      </c>
      <c r="F6" s="12">
        <v>41239.800000000003</v>
      </c>
      <c r="G6" s="13">
        <v>3023838.1</v>
      </c>
    </row>
    <row r="7" spans="1:9" ht="13.5" x14ac:dyDescent="0.2">
      <c r="A7" s="77" t="s">
        <v>98</v>
      </c>
      <c r="B7" s="12"/>
      <c r="C7" s="12"/>
      <c r="D7" s="12"/>
      <c r="E7" s="12"/>
      <c r="F7" s="12"/>
      <c r="G7" s="13"/>
    </row>
    <row r="8" spans="1:9" x14ac:dyDescent="0.2">
      <c r="A8" s="122" t="s">
        <v>99</v>
      </c>
      <c r="B8" s="17">
        <v>1281970.6000000001</v>
      </c>
      <c r="C8" s="17">
        <v>449954.6</v>
      </c>
      <c r="D8" s="17">
        <v>489882.8</v>
      </c>
      <c r="E8" s="17">
        <v>24999.4</v>
      </c>
      <c r="F8" s="17" t="s">
        <v>27</v>
      </c>
      <c r="G8" s="18" t="s">
        <v>27</v>
      </c>
    </row>
    <row r="9" spans="1:9" x14ac:dyDescent="0.2">
      <c r="A9" s="122" t="s">
        <v>100</v>
      </c>
      <c r="B9" s="17">
        <v>364447.3</v>
      </c>
      <c r="C9" s="17">
        <v>126414.8</v>
      </c>
      <c r="D9" s="17">
        <v>196347.4</v>
      </c>
      <c r="E9" s="17">
        <v>12305.1</v>
      </c>
      <c r="F9" s="17">
        <v>572.9</v>
      </c>
      <c r="G9" s="18">
        <v>28807.1</v>
      </c>
    </row>
    <row r="10" spans="1:9" x14ac:dyDescent="0.2">
      <c r="A10" s="122" t="s">
        <v>101</v>
      </c>
      <c r="B10" s="17">
        <v>733732.4</v>
      </c>
      <c r="C10" s="17">
        <v>433952.4</v>
      </c>
      <c r="D10" s="17">
        <v>117845.4</v>
      </c>
      <c r="E10" s="17" t="s">
        <v>27</v>
      </c>
      <c r="F10" s="17" t="s">
        <v>27</v>
      </c>
      <c r="G10" s="18" t="s">
        <v>27</v>
      </c>
    </row>
    <row r="11" spans="1:9" x14ac:dyDescent="0.2">
      <c r="A11" s="122" t="s">
        <v>102</v>
      </c>
      <c r="B11" s="17">
        <v>89375.4</v>
      </c>
      <c r="C11" s="17">
        <v>24327.599999999999</v>
      </c>
      <c r="D11" s="17">
        <v>35996.800000000003</v>
      </c>
      <c r="E11" s="17">
        <v>6914.8</v>
      </c>
      <c r="F11" s="17">
        <v>0</v>
      </c>
      <c r="G11" s="18">
        <v>22136.2</v>
      </c>
    </row>
    <row r="12" spans="1:9" x14ac:dyDescent="0.2">
      <c r="A12" s="122" t="s">
        <v>103</v>
      </c>
      <c r="B12" s="17">
        <v>734555.7</v>
      </c>
      <c r="C12" s="17">
        <v>344311.7</v>
      </c>
      <c r="D12" s="17">
        <v>231252.8</v>
      </c>
      <c r="E12" s="17">
        <v>52641.5</v>
      </c>
      <c r="F12" s="17">
        <v>1246.4000000000001</v>
      </c>
      <c r="G12" s="18">
        <v>105103.3</v>
      </c>
    </row>
    <row r="13" spans="1:9" x14ac:dyDescent="0.2">
      <c r="A13" s="122" t="s">
        <v>104</v>
      </c>
      <c r="B13" s="17">
        <v>2118563.6</v>
      </c>
      <c r="C13" s="17">
        <v>878876.7</v>
      </c>
      <c r="D13" s="17">
        <v>867677.7</v>
      </c>
      <c r="E13" s="17">
        <v>51511.6</v>
      </c>
      <c r="F13" s="17">
        <v>4164.8999999999996</v>
      </c>
      <c r="G13" s="18">
        <v>316332.7</v>
      </c>
    </row>
    <row r="14" spans="1:9" x14ac:dyDescent="0.2">
      <c r="A14" s="122" t="s">
        <v>105</v>
      </c>
      <c r="B14" s="17">
        <v>6946141.2000000002</v>
      </c>
      <c r="C14" s="17">
        <v>3133142.6</v>
      </c>
      <c r="D14" s="17">
        <v>2631122.2000000002</v>
      </c>
      <c r="E14" s="17">
        <v>76426.2</v>
      </c>
      <c r="F14" s="17">
        <v>20897.7</v>
      </c>
      <c r="G14" s="18">
        <v>1084552.5</v>
      </c>
    </row>
    <row r="15" spans="1:9" x14ac:dyDescent="0.2">
      <c r="A15" s="122" t="s">
        <v>106</v>
      </c>
      <c r="B15" s="17">
        <v>121168.1</v>
      </c>
      <c r="C15" s="17">
        <v>50471.9</v>
      </c>
      <c r="D15" s="17">
        <v>43394.400000000001</v>
      </c>
      <c r="E15" s="17">
        <v>597.29999999999995</v>
      </c>
      <c r="F15" s="17" t="s">
        <v>27</v>
      </c>
      <c r="G15" s="18" t="s">
        <v>27</v>
      </c>
    </row>
    <row r="16" spans="1:9" x14ac:dyDescent="0.2">
      <c r="A16" s="122" t="s">
        <v>107</v>
      </c>
      <c r="B16" s="17">
        <v>908868.4</v>
      </c>
      <c r="C16" s="17">
        <v>207195.5</v>
      </c>
      <c r="D16" s="17">
        <v>579545.1</v>
      </c>
      <c r="E16" s="17">
        <v>4320.2</v>
      </c>
      <c r="F16" s="17">
        <v>844.8</v>
      </c>
      <c r="G16" s="18">
        <v>116962.8</v>
      </c>
    </row>
    <row r="17" spans="1:14" x14ac:dyDescent="0.2">
      <c r="A17" s="122" t="s">
        <v>108</v>
      </c>
      <c r="B17" s="17">
        <v>300659.5</v>
      </c>
      <c r="C17" s="17">
        <v>118763.1</v>
      </c>
      <c r="D17" s="17">
        <v>65257.599999999999</v>
      </c>
      <c r="E17" s="17">
        <v>32894.1</v>
      </c>
      <c r="F17" s="17">
        <v>342.1</v>
      </c>
      <c r="G17" s="18">
        <v>83402.600000000006</v>
      </c>
    </row>
    <row r="18" spans="1:14" x14ac:dyDescent="0.2">
      <c r="A18" s="122" t="s">
        <v>109</v>
      </c>
      <c r="B18" s="17">
        <v>1156120.3</v>
      </c>
      <c r="C18" s="17">
        <v>390010.5</v>
      </c>
      <c r="D18" s="17">
        <v>597669.9</v>
      </c>
      <c r="E18" s="17">
        <v>18651.900000000001</v>
      </c>
      <c r="F18" s="17">
        <v>2898.1</v>
      </c>
      <c r="G18" s="18">
        <v>146889.9</v>
      </c>
    </row>
    <row r="19" spans="1:14" x14ac:dyDescent="0.2">
      <c r="A19" s="122" t="s">
        <v>110</v>
      </c>
      <c r="B19" s="17">
        <v>1352235.6</v>
      </c>
      <c r="C19" s="17">
        <v>515813.7</v>
      </c>
      <c r="D19" s="17">
        <v>605471.5</v>
      </c>
      <c r="E19" s="17">
        <v>36900.9</v>
      </c>
      <c r="F19" s="17">
        <v>2377.6999999999998</v>
      </c>
      <c r="G19" s="18">
        <v>191671.8</v>
      </c>
    </row>
    <row r="20" spans="1:14" x14ac:dyDescent="0.2">
      <c r="A20" s="122" t="s">
        <v>111</v>
      </c>
      <c r="B20" s="17">
        <v>260966.8</v>
      </c>
      <c r="C20" s="17">
        <v>125774.5</v>
      </c>
      <c r="D20" s="17">
        <v>65452</v>
      </c>
      <c r="E20" s="17" t="s">
        <v>27</v>
      </c>
      <c r="F20" s="17" t="s">
        <v>27</v>
      </c>
      <c r="G20" s="18" t="s">
        <v>27</v>
      </c>
    </row>
    <row r="21" spans="1:14" x14ac:dyDescent="0.2">
      <c r="A21" s="122" t="s">
        <v>112</v>
      </c>
      <c r="B21" s="17">
        <v>154268.5</v>
      </c>
      <c r="C21" s="17">
        <v>81140.7</v>
      </c>
      <c r="D21" s="17">
        <v>27879.599999999999</v>
      </c>
      <c r="E21" s="17">
        <v>12270.7</v>
      </c>
      <c r="F21" s="17">
        <v>288</v>
      </c>
      <c r="G21" s="18">
        <v>32689.5</v>
      </c>
    </row>
    <row r="22" spans="1:14" x14ac:dyDescent="0.2">
      <c r="A22" s="122" t="s">
        <v>113</v>
      </c>
      <c r="B22" s="17">
        <v>1315076</v>
      </c>
      <c r="C22" s="17">
        <v>576379.6</v>
      </c>
      <c r="D22" s="17">
        <v>411084.4</v>
      </c>
      <c r="E22" s="17">
        <v>18538.8</v>
      </c>
      <c r="F22" s="17">
        <v>4871.7</v>
      </c>
      <c r="G22" s="18">
        <v>304201.5</v>
      </c>
    </row>
    <row r="23" spans="1:14" x14ac:dyDescent="0.2">
      <c r="A23" s="122" t="s">
        <v>114</v>
      </c>
      <c r="B23" s="17">
        <v>222536.5</v>
      </c>
      <c r="C23" s="17">
        <v>97180.2</v>
      </c>
      <c r="D23" s="17">
        <v>78604</v>
      </c>
      <c r="E23" s="17">
        <v>14940.8</v>
      </c>
      <c r="F23" s="17">
        <v>553.70000000000005</v>
      </c>
      <c r="G23" s="18">
        <v>31257.8</v>
      </c>
    </row>
    <row r="24" spans="1:14" ht="12.75" customHeight="1" x14ac:dyDescent="0.2">
      <c r="A24" s="538" t="s">
        <v>393</v>
      </c>
      <c r="B24" s="538"/>
      <c r="C24" s="538"/>
      <c r="D24" s="538"/>
      <c r="E24" s="538"/>
      <c r="F24" s="538"/>
      <c r="G24" s="578"/>
    </row>
    <row r="25" spans="1:14" x14ac:dyDescent="0.2">
      <c r="A25" s="82" t="s">
        <v>97</v>
      </c>
      <c r="B25" s="83">
        <v>100</v>
      </c>
      <c r="C25" s="83">
        <v>41.824048886205368</v>
      </c>
      <c r="D25" s="83">
        <v>39.004518648984423</v>
      </c>
      <c r="E25" s="83">
        <v>2.2004385780276485</v>
      </c>
      <c r="F25" s="83">
        <v>0.22834016508752863</v>
      </c>
      <c r="G25" s="84">
        <v>16.742653721695035</v>
      </c>
      <c r="H25" s="298"/>
      <c r="I25" s="298"/>
      <c r="J25" s="298"/>
      <c r="K25" s="298"/>
      <c r="L25" s="298"/>
      <c r="M25" s="298"/>
      <c r="N25" s="298"/>
    </row>
    <row r="26" spans="1:14" ht="13.5" x14ac:dyDescent="0.2">
      <c r="A26" s="77" t="s">
        <v>98</v>
      </c>
      <c r="B26" s="83"/>
      <c r="C26" s="83"/>
      <c r="D26" s="83"/>
      <c r="E26" s="83"/>
      <c r="F26" s="83"/>
      <c r="G26" s="84"/>
      <c r="H26" s="298"/>
      <c r="I26" s="298"/>
      <c r="J26" s="298"/>
      <c r="K26" s="298"/>
      <c r="L26" s="298"/>
    </row>
    <row r="27" spans="1:14" x14ac:dyDescent="0.2">
      <c r="A27" s="122" t="s">
        <v>99</v>
      </c>
      <c r="B27" s="85">
        <v>100</v>
      </c>
      <c r="C27" s="85">
        <v>35.09866762935124</v>
      </c>
      <c r="D27" s="85">
        <v>38.213263237082032</v>
      </c>
      <c r="E27" s="85">
        <v>1.9500759221779345</v>
      </c>
      <c r="F27" s="85" t="s">
        <v>21</v>
      </c>
      <c r="G27" s="86" t="s">
        <v>21</v>
      </c>
      <c r="H27" s="298"/>
      <c r="I27" s="298"/>
      <c r="J27" s="298"/>
      <c r="K27" s="298"/>
      <c r="L27" s="298"/>
    </row>
    <row r="28" spans="1:14" x14ac:dyDescent="0.2">
      <c r="A28" s="122" t="s">
        <v>100</v>
      </c>
      <c r="B28" s="85">
        <v>100</v>
      </c>
      <c r="C28" s="85">
        <v>34.686716021767758</v>
      </c>
      <c r="D28" s="85">
        <v>53.875388842227665</v>
      </c>
      <c r="E28" s="85">
        <v>3.3763729351266973</v>
      </c>
      <c r="F28" s="85">
        <v>0.1571969390361789</v>
      </c>
      <c r="G28" s="86">
        <v>7.9043252618416977</v>
      </c>
      <c r="H28" s="298"/>
      <c r="I28" s="298"/>
      <c r="J28" s="298"/>
      <c r="K28" s="298"/>
      <c r="L28" s="298"/>
    </row>
    <row r="29" spans="1:14" x14ac:dyDescent="0.2">
      <c r="A29" s="122" t="s">
        <v>101</v>
      </c>
      <c r="B29" s="85">
        <v>100</v>
      </c>
      <c r="C29" s="85">
        <v>59.143142649827105</v>
      </c>
      <c r="D29" s="85">
        <v>16.061087121135714</v>
      </c>
      <c r="E29" s="85" t="s">
        <v>21</v>
      </c>
      <c r="F29" s="85" t="s">
        <v>21</v>
      </c>
      <c r="G29" s="86" t="s">
        <v>21</v>
      </c>
      <c r="H29" s="298"/>
      <c r="I29" s="298"/>
      <c r="J29" s="298"/>
      <c r="K29" s="298"/>
      <c r="L29" s="298"/>
    </row>
    <row r="30" spans="1:14" x14ac:dyDescent="0.2">
      <c r="A30" s="122" t="s">
        <v>102</v>
      </c>
      <c r="B30" s="85">
        <v>100</v>
      </c>
      <c r="C30" s="85">
        <v>27.219570485838386</v>
      </c>
      <c r="D30" s="85">
        <v>40.275959604096883</v>
      </c>
      <c r="E30" s="85">
        <v>7.7368045345811041</v>
      </c>
      <c r="F30" s="85">
        <v>0</v>
      </c>
      <c r="G30" s="86">
        <v>24.767665375483634</v>
      </c>
      <c r="H30" s="298"/>
      <c r="I30" s="298"/>
      <c r="J30" s="298"/>
      <c r="K30" s="298"/>
      <c r="L30" s="298"/>
    </row>
    <row r="31" spans="1:14" x14ac:dyDescent="0.2">
      <c r="A31" s="122" t="s">
        <v>103</v>
      </c>
      <c r="B31" s="85">
        <v>100</v>
      </c>
      <c r="C31" s="85">
        <v>46.873463782256408</v>
      </c>
      <c r="D31" s="85">
        <v>31.481996532053323</v>
      </c>
      <c r="E31" s="85">
        <v>7.1664408839248006</v>
      </c>
      <c r="F31" s="85">
        <v>0.16968080160565088</v>
      </c>
      <c r="G31" s="86">
        <v>14.308418000159826</v>
      </c>
      <c r="H31" s="298"/>
      <c r="I31" s="298"/>
      <c r="J31" s="298"/>
      <c r="K31" s="298"/>
      <c r="L31" s="298"/>
    </row>
    <row r="32" spans="1:14" x14ac:dyDescent="0.2">
      <c r="A32" s="122" t="s">
        <v>104</v>
      </c>
      <c r="B32" s="85">
        <v>100</v>
      </c>
      <c r="C32" s="85">
        <v>41.484555856619075</v>
      </c>
      <c r="D32" s="85">
        <v>40.955942979479111</v>
      </c>
      <c r="E32" s="85">
        <v>2.4314398680313398</v>
      </c>
      <c r="F32" s="85">
        <v>0.19659074667383122</v>
      </c>
      <c r="G32" s="86">
        <v>14.931470549196636</v>
      </c>
      <c r="H32" s="298"/>
      <c r="I32" s="298"/>
      <c r="J32" s="298"/>
      <c r="K32" s="298"/>
      <c r="L32" s="298"/>
    </row>
    <row r="33" spans="1:14" x14ac:dyDescent="0.2">
      <c r="A33" s="122" t="s">
        <v>105</v>
      </c>
      <c r="B33" s="85">
        <v>100</v>
      </c>
      <c r="C33" s="85">
        <v>45.106232507913887</v>
      </c>
      <c r="D33" s="85">
        <v>37.878904621172978</v>
      </c>
      <c r="E33" s="85">
        <v>1.100268448329268</v>
      </c>
      <c r="F33" s="85">
        <v>0.30085337165331449</v>
      </c>
      <c r="G33" s="86">
        <v>15.613741050930551</v>
      </c>
      <c r="H33" s="298"/>
      <c r="I33" s="298"/>
      <c r="J33" s="298"/>
      <c r="K33" s="298"/>
      <c r="L33" s="298"/>
    </row>
    <row r="34" spans="1:14" x14ac:dyDescent="0.2">
      <c r="A34" s="122" t="s">
        <v>106</v>
      </c>
      <c r="B34" s="85">
        <v>100</v>
      </c>
      <c r="C34" s="85">
        <v>41.654445353191143</v>
      </c>
      <c r="D34" s="85">
        <v>35.813386526651811</v>
      </c>
      <c r="E34" s="85">
        <v>0.49295152767106187</v>
      </c>
      <c r="F34" s="85" t="s">
        <v>21</v>
      </c>
      <c r="G34" s="86" t="s">
        <v>21</v>
      </c>
      <c r="H34" s="298"/>
      <c r="I34" s="298"/>
      <c r="J34" s="298"/>
      <c r="K34" s="298"/>
      <c r="L34" s="298"/>
    </row>
    <row r="35" spans="1:14" x14ac:dyDescent="0.2">
      <c r="A35" s="122" t="s">
        <v>107</v>
      </c>
      <c r="B35" s="85">
        <v>100</v>
      </c>
      <c r="C35" s="85">
        <v>22.797084814479192</v>
      </c>
      <c r="D35" s="85">
        <v>63.765568260487434</v>
      </c>
      <c r="E35" s="85">
        <v>0.47533834381303164</v>
      </c>
      <c r="F35" s="85">
        <v>9.2950750625723139E-2</v>
      </c>
      <c r="G35" s="86">
        <v>12.869057830594615</v>
      </c>
      <c r="H35" s="298"/>
      <c r="I35" s="298"/>
      <c r="J35" s="298"/>
      <c r="K35" s="298"/>
      <c r="L35" s="298"/>
    </row>
    <row r="36" spans="1:14" x14ac:dyDescent="0.2">
      <c r="A36" s="122" t="s">
        <v>108</v>
      </c>
      <c r="B36" s="85">
        <v>100</v>
      </c>
      <c r="C36" s="85">
        <v>39.500863934118165</v>
      </c>
      <c r="D36" s="85">
        <v>21.70481890643735</v>
      </c>
      <c r="E36" s="85">
        <v>10.940648807039191</v>
      </c>
      <c r="F36" s="85">
        <v>0.11378319993214916</v>
      </c>
      <c r="G36" s="86">
        <v>27.73988515247315</v>
      </c>
      <c r="H36" s="298"/>
      <c r="I36" s="298"/>
      <c r="J36" s="298"/>
      <c r="K36" s="298"/>
      <c r="L36" s="298"/>
    </row>
    <row r="37" spans="1:14" x14ac:dyDescent="0.2">
      <c r="A37" s="122" t="s">
        <v>109</v>
      </c>
      <c r="B37" s="85">
        <v>100</v>
      </c>
      <c r="C37" s="85">
        <v>33.734421928237055</v>
      </c>
      <c r="D37" s="85">
        <v>51.696168642657689</v>
      </c>
      <c r="E37" s="85">
        <v>1.613318268003771</v>
      </c>
      <c r="F37" s="85">
        <v>0.25067460540222325</v>
      </c>
      <c r="G37" s="86">
        <v>12.705416555699264</v>
      </c>
      <c r="H37" s="298"/>
      <c r="I37" s="298"/>
      <c r="J37" s="298"/>
      <c r="K37" s="298"/>
      <c r="L37" s="298"/>
    </row>
    <row r="38" spans="1:14" x14ac:dyDescent="0.2">
      <c r="A38" s="122" t="s">
        <v>110</v>
      </c>
      <c r="B38" s="85">
        <v>100</v>
      </c>
      <c r="C38" s="85">
        <v>38.145253682124626</v>
      </c>
      <c r="D38" s="85">
        <v>44.775592359792924</v>
      </c>
      <c r="E38" s="85">
        <v>2.7288809731085322</v>
      </c>
      <c r="F38" s="85">
        <v>0.17583474359053997</v>
      </c>
      <c r="G38" s="86">
        <v>14.174438241383378</v>
      </c>
      <c r="H38" s="298"/>
      <c r="I38" s="298"/>
      <c r="J38" s="298"/>
      <c r="K38" s="298"/>
      <c r="L38" s="298"/>
    </row>
    <row r="39" spans="1:14" x14ac:dyDescent="0.2">
      <c r="A39" s="122" t="s">
        <v>111</v>
      </c>
      <c r="B39" s="85">
        <v>100</v>
      </c>
      <c r="C39" s="85">
        <v>48.195594228844435</v>
      </c>
      <c r="D39" s="85">
        <v>25.080584963298016</v>
      </c>
      <c r="E39" s="85" t="s">
        <v>21</v>
      </c>
      <c r="F39" s="85" t="s">
        <v>21</v>
      </c>
      <c r="G39" s="86" t="s">
        <v>21</v>
      </c>
      <c r="H39" s="298"/>
      <c r="I39" s="298"/>
      <c r="J39" s="298"/>
      <c r="K39" s="298"/>
      <c r="L39" s="298"/>
    </row>
    <row r="40" spans="1:14" x14ac:dyDescent="0.2">
      <c r="A40" s="122" t="s">
        <v>112</v>
      </c>
      <c r="B40" s="85">
        <v>100</v>
      </c>
      <c r="C40" s="85">
        <v>52.597062913037988</v>
      </c>
      <c r="D40" s="85">
        <v>18.072127492002579</v>
      </c>
      <c r="E40" s="85">
        <v>7.9541189549389548</v>
      </c>
      <c r="F40" s="85">
        <v>0.18668749615119096</v>
      </c>
      <c r="G40" s="86">
        <v>21.190003143869294</v>
      </c>
      <c r="H40" s="298"/>
      <c r="I40" s="298"/>
      <c r="J40" s="298"/>
      <c r="K40" s="298"/>
      <c r="L40" s="298"/>
    </row>
    <row r="41" spans="1:14" x14ac:dyDescent="0.2">
      <c r="A41" s="122" t="s">
        <v>113</v>
      </c>
      <c r="B41" s="85">
        <v>100</v>
      </c>
      <c r="C41" s="85">
        <v>43.828615228321404</v>
      </c>
      <c r="D41" s="85">
        <v>31.259364477794442</v>
      </c>
      <c r="E41" s="85">
        <v>1.4097132028871333</v>
      </c>
      <c r="F41" s="85">
        <v>0.37045007284750081</v>
      </c>
      <c r="G41" s="86">
        <v>23.131857018149521</v>
      </c>
      <c r="H41" s="298"/>
      <c r="I41" s="298"/>
      <c r="J41" s="298"/>
      <c r="K41" s="298"/>
      <c r="L41" s="298"/>
    </row>
    <row r="42" spans="1:14" x14ac:dyDescent="0.2">
      <c r="A42" s="122" t="s">
        <v>114</v>
      </c>
      <c r="B42" s="85">
        <v>100</v>
      </c>
      <c r="C42" s="85">
        <v>43.669330649129471</v>
      </c>
      <c r="D42" s="85">
        <v>35.321846079182521</v>
      </c>
      <c r="E42" s="85">
        <v>6.7138649165417803</v>
      </c>
      <c r="F42" s="85">
        <v>0.24881311605062542</v>
      </c>
      <c r="G42" s="86">
        <v>14.046145239095608</v>
      </c>
      <c r="H42" s="298"/>
      <c r="I42" s="298"/>
      <c r="J42" s="298"/>
      <c r="K42" s="298"/>
      <c r="L42" s="298"/>
    </row>
    <row r="43" spans="1:14" x14ac:dyDescent="0.2">
      <c r="A43" s="538" t="s">
        <v>394</v>
      </c>
      <c r="B43" s="539"/>
      <c r="C43" s="539"/>
      <c r="D43" s="539"/>
      <c r="E43" s="539"/>
      <c r="F43" s="539"/>
      <c r="G43" s="540"/>
    </row>
    <row r="44" spans="1:14" x14ac:dyDescent="0.2">
      <c r="A44" s="82" t="s">
        <v>115</v>
      </c>
      <c r="B44" s="83">
        <v>100</v>
      </c>
      <c r="C44" s="83">
        <v>100</v>
      </c>
      <c r="D44" s="83">
        <v>100</v>
      </c>
      <c r="E44" s="83">
        <v>100</v>
      </c>
      <c r="F44" s="83">
        <v>100</v>
      </c>
      <c r="G44" s="84">
        <v>100</v>
      </c>
    </row>
    <row r="45" spans="1:14" x14ac:dyDescent="0.2">
      <c r="A45" s="82" t="s">
        <v>98</v>
      </c>
      <c r="B45" s="134"/>
      <c r="C45" s="134"/>
      <c r="D45" s="134"/>
      <c r="E45" s="134"/>
      <c r="F45" s="134"/>
      <c r="G45" s="135"/>
    </row>
    <row r="46" spans="1:14" x14ac:dyDescent="0.2">
      <c r="A46" s="122" t="s">
        <v>99</v>
      </c>
      <c r="B46" s="85">
        <v>7.0981279841647664</v>
      </c>
      <c r="C46" s="85">
        <v>5.9567364122168263</v>
      </c>
      <c r="D46" s="85">
        <v>6.9541335861723059</v>
      </c>
      <c r="E46" s="85">
        <v>6.2905134515793728</v>
      </c>
      <c r="F46" s="85" t="s">
        <v>21</v>
      </c>
      <c r="G46" s="86" t="s">
        <v>21</v>
      </c>
      <c r="H46" s="298"/>
      <c r="I46" s="298"/>
      <c r="J46" s="298"/>
      <c r="K46" s="298"/>
      <c r="L46" s="298"/>
      <c r="M46" s="298"/>
      <c r="N46" s="298"/>
    </row>
    <row r="47" spans="1:14" x14ac:dyDescent="0.2">
      <c r="A47" s="122" t="s">
        <v>100</v>
      </c>
      <c r="B47" s="85">
        <v>2.017903982262379</v>
      </c>
      <c r="C47" s="85">
        <v>1.6735458248523465</v>
      </c>
      <c r="D47" s="85">
        <v>2.7872504380590795</v>
      </c>
      <c r="E47" s="85">
        <v>3.0962901938858267</v>
      </c>
      <c r="F47" s="85">
        <v>1.3891919941415816</v>
      </c>
      <c r="G47" s="86">
        <v>0.95266674495569048</v>
      </c>
      <c r="H47" s="298"/>
      <c r="I47" s="298"/>
      <c r="J47" s="298"/>
      <c r="K47" s="298"/>
      <c r="L47" s="298"/>
      <c r="M47" s="298"/>
      <c r="N47" s="298"/>
    </row>
    <row r="48" spans="1:14" x14ac:dyDescent="0.2">
      <c r="A48" s="122" t="s">
        <v>101</v>
      </c>
      <c r="B48" s="85">
        <v>4.0625943226220445</v>
      </c>
      <c r="C48" s="85">
        <v>5.7448908450961076</v>
      </c>
      <c r="D48" s="85">
        <v>1.6728749286888822</v>
      </c>
      <c r="E48" s="85" t="s">
        <v>21</v>
      </c>
      <c r="F48" s="85" t="s">
        <v>21</v>
      </c>
      <c r="G48" s="86" t="s">
        <v>21</v>
      </c>
      <c r="H48" s="298"/>
      <c r="I48" s="298"/>
      <c r="J48" s="298"/>
      <c r="K48" s="298"/>
      <c r="L48" s="298"/>
      <c r="M48" s="298"/>
      <c r="N48" s="298"/>
    </row>
    <row r="49" spans="1:14" x14ac:dyDescent="0.2">
      <c r="A49" s="122" t="s">
        <v>102</v>
      </c>
      <c r="B49" s="85">
        <v>0.49486160434250176</v>
      </c>
      <c r="C49" s="85">
        <v>0.32206160519716004</v>
      </c>
      <c r="D49" s="85">
        <v>0.51099274331478328</v>
      </c>
      <c r="E49" s="85">
        <v>1.73994745533817</v>
      </c>
      <c r="F49" s="85">
        <v>0</v>
      </c>
      <c r="G49" s="86">
        <v>0.73205638886552826</v>
      </c>
      <c r="H49" s="298"/>
      <c r="I49" s="298"/>
      <c r="J49" s="298"/>
      <c r="K49" s="298"/>
      <c r="L49" s="298"/>
      <c r="M49" s="298"/>
      <c r="N49" s="298"/>
    </row>
    <row r="50" spans="1:14" x14ac:dyDescent="0.2">
      <c r="A50" s="122" t="s">
        <v>103</v>
      </c>
      <c r="B50" s="85">
        <v>4.0671528427389347</v>
      </c>
      <c r="C50" s="85">
        <v>4.5581799598054475</v>
      </c>
      <c r="D50" s="85">
        <v>3.2827502075524739</v>
      </c>
      <c r="E50" s="85">
        <v>13.246000458463625</v>
      </c>
      <c r="F50" s="85">
        <v>3.0223230956503184</v>
      </c>
      <c r="G50" s="86">
        <v>3.4758243174460959</v>
      </c>
      <c r="H50" s="298"/>
      <c r="I50" s="298"/>
      <c r="J50" s="298"/>
      <c r="K50" s="298"/>
      <c r="L50" s="298"/>
      <c r="M50" s="298"/>
      <c r="N50" s="298"/>
    </row>
    <row r="51" spans="1:14" x14ac:dyDescent="0.2">
      <c r="A51" s="122" t="s">
        <v>104</v>
      </c>
      <c r="B51" s="85">
        <v>11.73024995689671</v>
      </c>
      <c r="C51" s="85">
        <v>11.635033491687746</v>
      </c>
      <c r="D51" s="85">
        <v>12.317122861922767</v>
      </c>
      <c r="E51" s="85">
        <v>12.961687588997176</v>
      </c>
      <c r="F51" s="85">
        <v>10.099224535521509</v>
      </c>
      <c r="G51" s="86">
        <v>10.461297514572623</v>
      </c>
      <c r="H51" s="298"/>
      <c r="I51" s="298"/>
      <c r="J51" s="298"/>
      <c r="K51" s="298"/>
      <c r="L51" s="298"/>
      <c r="M51" s="298"/>
      <c r="N51" s="298"/>
    </row>
    <row r="52" spans="1:14" x14ac:dyDescent="0.2">
      <c r="A52" s="122" t="s">
        <v>105</v>
      </c>
      <c r="B52" s="85">
        <v>38.460007767479084</v>
      </c>
      <c r="C52" s="85">
        <v>41.478194933639301</v>
      </c>
      <c r="D52" s="85">
        <v>37.350107536626254</v>
      </c>
      <c r="E52" s="85">
        <v>19.230863106838381</v>
      </c>
      <c r="F52" s="85">
        <v>50.673621113584446</v>
      </c>
      <c r="G52" s="86">
        <v>35.86675159625775</v>
      </c>
      <c r="H52" s="298"/>
      <c r="I52" s="298"/>
      <c r="J52" s="298"/>
      <c r="K52" s="298"/>
      <c r="L52" s="298"/>
      <c r="M52" s="298"/>
      <c r="N52" s="298"/>
    </row>
    <row r="53" spans="1:14" x14ac:dyDescent="0.2">
      <c r="A53" s="122" t="s">
        <v>106</v>
      </c>
      <c r="B53" s="85">
        <v>0.6708942322063195</v>
      </c>
      <c r="C53" s="85">
        <v>0.66817364357152131</v>
      </c>
      <c r="D53" s="85">
        <v>0.61600540882798005</v>
      </c>
      <c r="E53" s="85">
        <v>0.15029655450244239</v>
      </c>
      <c r="F53" s="85" t="s">
        <v>21</v>
      </c>
      <c r="G53" s="86" t="s">
        <v>21</v>
      </c>
      <c r="H53" s="298"/>
      <c r="I53" s="298"/>
      <c r="J53" s="298"/>
      <c r="K53" s="298"/>
      <c r="L53" s="298"/>
      <c r="M53" s="298"/>
      <c r="N53" s="298"/>
    </row>
    <row r="54" spans="1:14" x14ac:dyDescent="0.2">
      <c r="A54" s="122" t="s">
        <v>107</v>
      </c>
      <c r="B54" s="85">
        <v>5.0323027875702113</v>
      </c>
      <c r="C54" s="85">
        <v>2.7429633551862151</v>
      </c>
      <c r="D54" s="85">
        <v>8.2269351865621498</v>
      </c>
      <c r="E54" s="85">
        <v>1.0870771383918496</v>
      </c>
      <c r="F54" s="85">
        <v>2.0485065397989319</v>
      </c>
      <c r="G54" s="86">
        <v>3.8680245480073818</v>
      </c>
      <c r="H54" s="298"/>
      <c r="I54" s="298"/>
      <c r="J54" s="298"/>
      <c r="K54" s="298"/>
      <c r="L54" s="298"/>
      <c r="M54" s="298"/>
      <c r="N54" s="298"/>
    </row>
    <row r="55" spans="1:14" x14ac:dyDescent="0.2">
      <c r="A55" s="122" t="s">
        <v>108</v>
      </c>
      <c r="B55" s="85">
        <v>1.6647180603478633</v>
      </c>
      <c r="C55" s="85">
        <v>1.5722485828520216</v>
      </c>
      <c r="D55" s="85">
        <v>0.92636456702092396</v>
      </c>
      <c r="E55" s="85">
        <v>8.2770297898188367</v>
      </c>
      <c r="F55" s="85">
        <v>0.82953845556961969</v>
      </c>
      <c r="G55" s="86">
        <v>2.7581701546785857</v>
      </c>
      <c r="H55" s="298"/>
      <c r="I55" s="298"/>
      <c r="J55" s="298"/>
      <c r="K55" s="298"/>
      <c r="L55" s="298"/>
      <c r="M55" s="298"/>
      <c r="N55" s="298"/>
    </row>
    <row r="56" spans="1:14" x14ac:dyDescent="0.2">
      <c r="A56" s="122" t="s">
        <v>109</v>
      </c>
      <c r="B56" s="85">
        <v>6.4013089336767663</v>
      </c>
      <c r="C56" s="85">
        <v>5.1631647870627173</v>
      </c>
      <c r="D56" s="85">
        <v>8.484225870012672</v>
      </c>
      <c r="E56" s="85">
        <v>4.6933137534306137</v>
      </c>
      <c r="F56" s="85">
        <v>7.0274346626317294</v>
      </c>
      <c r="G56" s="86">
        <v>4.8577303130084903</v>
      </c>
      <c r="H56" s="298"/>
      <c r="I56" s="298"/>
      <c r="J56" s="298"/>
      <c r="K56" s="298"/>
      <c r="L56" s="298"/>
      <c r="M56" s="298"/>
      <c r="N56" s="298"/>
    </row>
    <row r="57" spans="1:14" x14ac:dyDescent="0.2">
      <c r="A57" s="122" t="s">
        <v>110</v>
      </c>
      <c r="B57" s="85">
        <v>7.4871774388147694</v>
      </c>
      <c r="C57" s="85">
        <v>6.8286139284058578</v>
      </c>
      <c r="D57" s="85">
        <v>8.5949735194216359</v>
      </c>
      <c r="E57" s="85">
        <v>9.2852471589472252</v>
      </c>
      <c r="F57" s="85">
        <v>5.7655468746211174</v>
      </c>
      <c r="G57" s="86">
        <v>6.3386925378048504</v>
      </c>
      <c r="H57" s="298"/>
      <c r="I57" s="298"/>
      <c r="J57" s="298"/>
      <c r="K57" s="298"/>
      <c r="L57" s="298"/>
      <c r="M57" s="298"/>
      <c r="N57" s="298"/>
    </row>
    <row r="58" spans="1:14" x14ac:dyDescent="0.2">
      <c r="A58" s="122" t="s">
        <v>111</v>
      </c>
      <c r="B58" s="85">
        <v>1.444944015110744</v>
      </c>
      <c r="C58" s="85">
        <v>1.6650691955996566</v>
      </c>
      <c r="D58" s="85">
        <v>0.92912417313314488</v>
      </c>
      <c r="E58" s="85" t="s">
        <v>21</v>
      </c>
      <c r="F58" s="85" t="s">
        <v>21</v>
      </c>
      <c r="G58" s="86" t="s">
        <v>21</v>
      </c>
      <c r="H58" s="298"/>
      <c r="I58" s="298"/>
      <c r="J58" s="298"/>
      <c r="K58" s="298"/>
      <c r="L58" s="298"/>
      <c r="M58" s="298"/>
      <c r="N58" s="298"/>
    </row>
    <row r="59" spans="1:14" x14ac:dyDescent="0.2">
      <c r="A59" s="122" t="s">
        <v>112</v>
      </c>
      <c r="B59" s="85">
        <v>0.85416744886748741</v>
      </c>
      <c r="C59" s="85">
        <v>1.0741834002869664</v>
      </c>
      <c r="D59" s="85">
        <v>0.39576499262486747</v>
      </c>
      <c r="E59" s="85">
        <v>3.0876342396335512</v>
      </c>
      <c r="F59" s="85">
        <v>0.69835450220418138</v>
      </c>
      <c r="G59" s="86">
        <v>1.0810598622988448</v>
      </c>
      <c r="H59" s="298"/>
      <c r="I59" s="298"/>
      <c r="J59" s="298"/>
      <c r="K59" s="298"/>
      <c r="L59" s="298"/>
      <c r="M59" s="298"/>
      <c r="N59" s="298"/>
    </row>
    <row r="60" spans="1:14" x14ac:dyDescent="0.2">
      <c r="A60" s="122" t="s">
        <v>113</v>
      </c>
      <c r="B60" s="85">
        <v>7.2814288852673092</v>
      </c>
      <c r="C60" s="85">
        <v>7.6304172700511765</v>
      </c>
      <c r="D60" s="85">
        <v>5.8355505292112548</v>
      </c>
      <c r="E60" s="85">
        <v>4.664854787560488</v>
      </c>
      <c r="F60" s="85">
        <v>11.813102876347605</v>
      </c>
      <c r="G60" s="86">
        <v>10.060112014594962</v>
      </c>
      <c r="H60" s="298"/>
      <c r="I60" s="298"/>
      <c r="J60" s="298"/>
      <c r="K60" s="298"/>
      <c r="L60" s="298"/>
      <c r="M60" s="298"/>
      <c r="N60" s="298"/>
    </row>
    <row r="61" spans="1:14" x14ac:dyDescent="0.2">
      <c r="A61" s="122" t="s">
        <v>114</v>
      </c>
      <c r="B61" s="85">
        <v>1.232159737632113</v>
      </c>
      <c r="C61" s="85">
        <v>1.2865227644889363</v>
      </c>
      <c r="D61" s="85">
        <v>1.1158234508488316</v>
      </c>
      <c r="E61" s="85">
        <v>3.7595023631509989</v>
      </c>
      <c r="F61" s="85">
        <v>1.3426350273279697</v>
      </c>
      <c r="G61" s="86">
        <v>1</v>
      </c>
      <c r="H61" s="298"/>
      <c r="I61" s="298"/>
      <c r="J61" s="298"/>
      <c r="K61" s="298"/>
      <c r="L61" s="298"/>
      <c r="M61" s="298"/>
      <c r="N61" s="298"/>
    </row>
  </sheetData>
  <mergeCells count="8">
    <mergeCell ref="A5:G5"/>
    <mergeCell ref="A3:A4"/>
    <mergeCell ref="A24:G24"/>
    <mergeCell ref="A43:G43"/>
    <mergeCell ref="A1:G1"/>
    <mergeCell ref="A2:G2"/>
    <mergeCell ref="C3:G3"/>
    <mergeCell ref="B3:B4"/>
  </mergeCells>
  <pageMargins left="0.25" right="0.25" top="0.75" bottom="0.75" header="0.3" footer="0.3"/>
  <pageSetup paperSize="9" scale="71" fitToHeight="0" orientation="portrait" horizontalDpi="4294967294"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pageSetUpPr fitToPage="1"/>
  </sheetPr>
  <dimension ref="A1:I62"/>
  <sheetViews>
    <sheetView showGridLines="0" zoomScaleNormal="100" workbookViewId="0">
      <selection sqref="A1:G1"/>
    </sheetView>
  </sheetViews>
  <sheetFormatPr defaultColWidth="8.85546875" defaultRowHeight="12.75" x14ac:dyDescent="0.2"/>
  <cols>
    <col min="1" max="1" width="22.42578125" style="151" customWidth="1"/>
    <col min="2" max="2" width="14.42578125" style="151" customWidth="1"/>
    <col min="3" max="3" width="15.28515625" style="151" customWidth="1"/>
    <col min="4" max="4" width="16.140625" style="151" customWidth="1"/>
    <col min="5" max="5" width="26.7109375" style="151" customWidth="1"/>
    <col min="6" max="6" width="19.42578125" style="151" customWidth="1"/>
    <col min="7" max="7" width="29" style="151" customWidth="1"/>
    <col min="8" max="16384" width="8.85546875" style="151"/>
  </cols>
  <sheetData>
    <row r="1" spans="1:9" x14ac:dyDescent="0.2">
      <c r="A1" s="527" t="s">
        <v>543</v>
      </c>
      <c r="B1" s="527"/>
      <c r="C1" s="527"/>
      <c r="D1" s="527"/>
      <c r="E1" s="527"/>
      <c r="F1" s="527"/>
      <c r="G1" s="527"/>
    </row>
    <row r="2" spans="1:9" x14ac:dyDescent="0.2">
      <c r="A2" s="599" t="s">
        <v>544</v>
      </c>
      <c r="B2" s="599"/>
      <c r="C2" s="599"/>
      <c r="D2" s="599"/>
      <c r="E2" s="599"/>
      <c r="F2" s="599"/>
      <c r="G2" s="599"/>
    </row>
    <row r="3" spans="1:9" ht="12.75" customHeight="1" x14ac:dyDescent="0.2">
      <c r="A3" s="531" t="s">
        <v>365</v>
      </c>
      <c r="B3" s="528" t="s">
        <v>320</v>
      </c>
      <c r="C3" s="528" t="s">
        <v>366</v>
      </c>
      <c r="D3" s="528"/>
      <c r="E3" s="528"/>
      <c r="F3" s="528"/>
      <c r="G3" s="529"/>
    </row>
    <row r="4" spans="1:9" ht="48.75" customHeight="1" x14ac:dyDescent="0.2">
      <c r="A4" s="538"/>
      <c r="B4" s="528"/>
      <c r="C4" s="528" t="s">
        <v>484</v>
      </c>
      <c r="D4" s="612" t="s">
        <v>367</v>
      </c>
      <c r="E4" s="612"/>
      <c r="F4" s="612" t="s">
        <v>368</v>
      </c>
      <c r="G4" s="613" t="s">
        <v>606</v>
      </c>
    </row>
    <row r="5" spans="1:9" ht="52.5" customHeight="1" x14ac:dyDescent="0.2">
      <c r="A5" s="533"/>
      <c r="B5" s="528"/>
      <c r="C5" s="528"/>
      <c r="D5" s="156" t="s">
        <v>502</v>
      </c>
      <c r="E5" s="120" t="s">
        <v>325</v>
      </c>
      <c r="F5" s="612"/>
      <c r="G5" s="613"/>
    </row>
    <row r="6" spans="1:9" ht="15.6" customHeight="1" x14ac:dyDescent="0.2">
      <c r="A6" s="470" t="s">
        <v>372</v>
      </c>
      <c r="B6" s="470"/>
      <c r="C6" s="470"/>
      <c r="D6" s="470"/>
      <c r="E6" s="470"/>
      <c r="F6" s="470"/>
      <c r="G6" s="470"/>
      <c r="H6" s="42"/>
      <c r="I6" s="42"/>
    </row>
    <row r="7" spans="1:9" x14ac:dyDescent="0.2">
      <c r="A7" s="82" t="s">
        <v>115</v>
      </c>
      <c r="B7" s="12">
        <v>18060685.899999999</v>
      </c>
      <c r="C7" s="78">
        <v>7553710.0999999996</v>
      </c>
      <c r="D7" s="78">
        <v>7272666.7999999998</v>
      </c>
      <c r="E7" s="78">
        <v>6478595.0999999996</v>
      </c>
      <c r="F7" s="78">
        <v>887939.2</v>
      </c>
      <c r="G7" s="79">
        <v>3112460.9</v>
      </c>
    </row>
    <row r="8" spans="1:9" ht="13.5" x14ac:dyDescent="0.2">
      <c r="A8" s="77" t="s">
        <v>98</v>
      </c>
      <c r="B8" s="12"/>
      <c r="C8" s="78"/>
      <c r="D8" s="78"/>
      <c r="E8" s="78"/>
      <c r="F8" s="78"/>
      <c r="G8" s="79"/>
    </row>
    <row r="9" spans="1:9" x14ac:dyDescent="0.2">
      <c r="A9" s="122" t="s">
        <v>99</v>
      </c>
      <c r="B9" s="17">
        <v>1281970.6000000001</v>
      </c>
      <c r="C9" s="80">
        <v>449954.6</v>
      </c>
      <c r="D9" s="80">
        <v>496953.9</v>
      </c>
      <c r="E9" s="80">
        <v>427921.3</v>
      </c>
      <c r="F9" s="80">
        <v>43682.7</v>
      </c>
      <c r="G9" s="81">
        <v>332038.59999999998</v>
      </c>
    </row>
    <row r="10" spans="1:9" x14ac:dyDescent="0.2">
      <c r="A10" s="122" t="s">
        <v>100</v>
      </c>
      <c r="B10" s="17">
        <v>364447.3</v>
      </c>
      <c r="C10" s="80">
        <v>126414.8</v>
      </c>
      <c r="D10" s="80" t="s">
        <v>27</v>
      </c>
      <c r="E10" s="80">
        <v>175949.3</v>
      </c>
      <c r="F10" s="80">
        <v>15798.1</v>
      </c>
      <c r="G10" s="81">
        <v>32607.200000000001</v>
      </c>
    </row>
    <row r="11" spans="1:9" x14ac:dyDescent="0.2">
      <c r="A11" s="122" t="s">
        <v>101</v>
      </c>
      <c r="B11" s="17">
        <v>733732.4</v>
      </c>
      <c r="C11" s="80">
        <v>433952.4</v>
      </c>
      <c r="D11" s="80" t="s">
        <v>27</v>
      </c>
      <c r="E11" s="80">
        <v>94460.7</v>
      </c>
      <c r="F11" s="80">
        <v>40511.599999999999</v>
      </c>
      <c r="G11" s="81">
        <v>130949.2</v>
      </c>
    </row>
    <row r="12" spans="1:9" x14ac:dyDescent="0.2">
      <c r="A12" s="122" t="s">
        <v>102</v>
      </c>
      <c r="B12" s="17">
        <v>89375.4</v>
      </c>
      <c r="C12" s="80">
        <v>24327.599999999999</v>
      </c>
      <c r="D12" s="80">
        <v>35996.800000000003</v>
      </c>
      <c r="E12" s="80">
        <v>35980.6</v>
      </c>
      <c r="F12" s="80">
        <v>6850.4</v>
      </c>
      <c r="G12" s="81" t="s">
        <v>27</v>
      </c>
    </row>
    <row r="13" spans="1:9" x14ac:dyDescent="0.2">
      <c r="A13" s="122" t="s">
        <v>103</v>
      </c>
      <c r="B13" s="17">
        <v>734555.7</v>
      </c>
      <c r="C13" s="80">
        <v>344311.7</v>
      </c>
      <c r="D13" s="80">
        <v>238998.5</v>
      </c>
      <c r="E13" s="80">
        <v>212810.6</v>
      </c>
      <c r="F13" s="80">
        <v>58218.3</v>
      </c>
      <c r="G13" s="81">
        <v>114028.2</v>
      </c>
    </row>
    <row r="14" spans="1:9" x14ac:dyDescent="0.2">
      <c r="A14" s="122" t="s">
        <v>104</v>
      </c>
      <c r="B14" s="17">
        <v>2118563.6</v>
      </c>
      <c r="C14" s="80">
        <v>878876.7</v>
      </c>
      <c r="D14" s="80">
        <v>871461.7</v>
      </c>
      <c r="E14" s="80">
        <v>828446.1</v>
      </c>
      <c r="F14" s="80">
        <v>102386.2</v>
      </c>
      <c r="G14" s="81">
        <v>350602.6</v>
      </c>
    </row>
    <row r="15" spans="1:9" x14ac:dyDescent="0.2">
      <c r="A15" s="122" t="s">
        <v>105</v>
      </c>
      <c r="B15" s="17">
        <v>6946141.2000000002</v>
      </c>
      <c r="C15" s="80">
        <v>3133142.6</v>
      </c>
      <c r="D15" s="80">
        <v>2720963.3</v>
      </c>
      <c r="E15" s="80">
        <v>2417132</v>
      </c>
      <c r="F15" s="80">
        <v>385958.3</v>
      </c>
      <c r="G15" s="81">
        <v>1168374</v>
      </c>
    </row>
    <row r="16" spans="1:9" x14ac:dyDescent="0.2">
      <c r="A16" s="122" t="s">
        <v>106</v>
      </c>
      <c r="B16" s="17">
        <v>121168.1</v>
      </c>
      <c r="C16" s="80">
        <v>50471.9</v>
      </c>
      <c r="D16" s="80" t="s">
        <v>27</v>
      </c>
      <c r="E16" s="80">
        <v>39763.1</v>
      </c>
      <c r="F16" s="80">
        <v>2237.6</v>
      </c>
      <c r="G16" s="81">
        <v>20968.7</v>
      </c>
    </row>
    <row r="17" spans="1:7" x14ac:dyDescent="0.2">
      <c r="A17" s="122" t="s">
        <v>107</v>
      </c>
      <c r="B17" s="17">
        <v>908868.4</v>
      </c>
      <c r="C17" s="80">
        <v>207195.5</v>
      </c>
      <c r="D17" s="17">
        <v>579545.1</v>
      </c>
      <c r="E17" s="80">
        <v>569170</v>
      </c>
      <c r="F17" s="80">
        <v>6297.8</v>
      </c>
      <c r="G17" s="81" t="s">
        <v>27</v>
      </c>
    </row>
    <row r="18" spans="1:7" x14ac:dyDescent="0.2">
      <c r="A18" s="122" t="s">
        <v>108</v>
      </c>
      <c r="B18" s="17">
        <v>300659.5</v>
      </c>
      <c r="C18" s="80">
        <v>118763.1</v>
      </c>
      <c r="D18" s="17">
        <v>65257.599999999999</v>
      </c>
      <c r="E18" s="80" t="s">
        <v>27</v>
      </c>
      <c r="F18" s="80" t="s">
        <v>27</v>
      </c>
      <c r="G18" s="81">
        <v>89169.4</v>
      </c>
    </row>
    <row r="19" spans="1:7" x14ac:dyDescent="0.2">
      <c r="A19" s="122" t="s">
        <v>109</v>
      </c>
      <c r="B19" s="17">
        <v>1156120.3</v>
      </c>
      <c r="C19" s="80">
        <v>390010.5</v>
      </c>
      <c r="D19" s="17">
        <v>613355.9</v>
      </c>
      <c r="E19" s="80">
        <v>554128.5</v>
      </c>
      <c r="F19" s="80">
        <v>25865.8</v>
      </c>
      <c r="G19" s="81">
        <v>138288.5</v>
      </c>
    </row>
    <row r="20" spans="1:7" x14ac:dyDescent="0.2">
      <c r="A20" s="122" t="s">
        <v>110</v>
      </c>
      <c r="B20" s="17">
        <v>1352235.6</v>
      </c>
      <c r="C20" s="80">
        <v>151813.70000000001</v>
      </c>
      <c r="D20" s="17">
        <v>667780.1</v>
      </c>
      <c r="E20" s="80">
        <v>540080.4</v>
      </c>
      <c r="F20" s="80">
        <v>67937.2</v>
      </c>
      <c r="G20" s="81">
        <v>148851.9</v>
      </c>
    </row>
    <row r="21" spans="1:7" x14ac:dyDescent="0.2">
      <c r="A21" s="122" t="s">
        <v>111</v>
      </c>
      <c r="B21" s="17">
        <v>260966.8</v>
      </c>
      <c r="C21" s="80">
        <v>125774.5</v>
      </c>
      <c r="D21" s="17" t="s">
        <v>27</v>
      </c>
      <c r="E21" s="80" t="s">
        <v>27</v>
      </c>
      <c r="F21" s="80" t="s">
        <v>27</v>
      </c>
      <c r="G21" s="81" t="s">
        <v>27</v>
      </c>
    </row>
    <row r="22" spans="1:7" x14ac:dyDescent="0.2">
      <c r="A22" s="122" t="s">
        <v>112</v>
      </c>
      <c r="B22" s="17">
        <v>154268.5</v>
      </c>
      <c r="C22" s="80">
        <v>81140.7</v>
      </c>
      <c r="D22" s="17" t="s">
        <v>27</v>
      </c>
      <c r="E22" s="80">
        <v>23532</v>
      </c>
      <c r="F22" s="80">
        <v>16528.599999999999</v>
      </c>
      <c r="G22" s="81">
        <v>34198.9</v>
      </c>
    </row>
    <row r="23" spans="1:7" x14ac:dyDescent="0.2">
      <c r="A23" s="122" t="s">
        <v>113</v>
      </c>
      <c r="B23" s="17">
        <v>1315076</v>
      </c>
      <c r="C23" s="80">
        <v>576379.6</v>
      </c>
      <c r="D23" s="80" t="s">
        <v>27</v>
      </c>
      <c r="E23" s="80">
        <v>371032</v>
      </c>
      <c r="F23" s="80">
        <v>40185</v>
      </c>
      <c r="G23" s="81" t="s">
        <v>27</v>
      </c>
    </row>
    <row r="24" spans="1:7" x14ac:dyDescent="0.2">
      <c r="A24" s="122" t="s">
        <v>114</v>
      </c>
      <c r="B24" s="17">
        <v>222536.5</v>
      </c>
      <c r="C24" s="80">
        <v>97180.2</v>
      </c>
      <c r="D24" s="80" t="s">
        <v>27</v>
      </c>
      <c r="E24" s="80">
        <v>73633.7</v>
      </c>
      <c r="F24" s="80">
        <v>15577.7</v>
      </c>
      <c r="G24" s="81">
        <v>34980.6</v>
      </c>
    </row>
    <row r="25" spans="1:7" x14ac:dyDescent="0.2">
      <c r="A25" s="538" t="s">
        <v>393</v>
      </c>
      <c r="B25" s="539"/>
      <c r="C25" s="539"/>
      <c r="D25" s="539"/>
      <c r="E25" s="539"/>
      <c r="F25" s="539"/>
      <c r="G25" s="540"/>
    </row>
    <row r="26" spans="1:7" x14ac:dyDescent="0.2">
      <c r="A26" s="82" t="s">
        <v>116</v>
      </c>
      <c r="B26" s="83">
        <v>100</v>
      </c>
      <c r="C26" s="83">
        <v>41.824048886205368</v>
      </c>
      <c r="D26" s="83">
        <v>40.267943533639553</v>
      </c>
      <c r="E26" s="83">
        <v>35.871257248319679</v>
      </c>
      <c r="F26" s="83">
        <v>4.9164201454829577</v>
      </c>
      <c r="G26" s="84">
        <v>17.233348263921695</v>
      </c>
    </row>
    <row r="27" spans="1:7" ht="13.5" x14ac:dyDescent="0.2">
      <c r="A27" s="77" t="s">
        <v>98</v>
      </c>
      <c r="B27" s="83"/>
      <c r="C27" s="83"/>
      <c r="D27" s="83"/>
      <c r="E27" s="83"/>
      <c r="F27" s="83"/>
      <c r="G27" s="84"/>
    </row>
    <row r="28" spans="1:7" x14ac:dyDescent="0.2">
      <c r="A28" s="122" t="s">
        <v>99</v>
      </c>
      <c r="B28" s="85">
        <v>100</v>
      </c>
      <c r="C28" s="85">
        <v>35.09866762935124</v>
      </c>
      <c r="D28" s="85">
        <v>38.76484374914682</v>
      </c>
      <c r="E28" s="85">
        <v>33.379962067772844</v>
      </c>
      <c r="F28" s="85">
        <v>3.4074650385898084</v>
      </c>
      <c r="G28" s="86">
        <v>25.900640779125506</v>
      </c>
    </row>
    <row r="29" spans="1:7" x14ac:dyDescent="0.2">
      <c r="A29" s="122" t="s">
        <v>100</v>
      </c>
      <c r="B29" s="85">
        <v>100</v>
      </c>
      <c r="C29" s="85">
        <v>34.686716021767758</v>
      </c>
      <c r="D29" s="85" t="s">
        <v>21</v>
      </c>
      <c r="E29" s="85">
        <v>48.278393062590943</v>
      </c>
      <c r="F29" s="85">
        <v>4.3348105473685772</v>
      </c>
      <c r="G29" s="86">
        <v>8.9470274577421769</v>
      </c>
    </row>
    <row r="30" spans="1:7" x14ac:dyDescent="0.2">
      <c r="A30" s="122" t="s">
        <v>101</v>
      </c>
      <c r="B30" s="85">
        <v>100</v>
      </c>
      <c r="C30" s="85">
        <v>59.143142649827105</v>
      </c>
      <c r="D30" s="85" t="s">
        <v>21</v>
      </c>
      <c r="E30" s="85">
        <v>12.873998749407821</v>
      </c>
      <c r="F30" s="85">
        <v>5.5213044973889662</v>
      </c>
      <c r="G30" s="86">
        <v>17.846997079589233</v>
      </c>
    </row>
    <row r="31" spans="1:7" x14ac:dyDescent="0.2">
      <c r="A31" s="122" t="s">
        <v>102</v>
      </c>
      <c r="B31" s="85">
        <v>100</v>
      </c>
      <c r="C31" s="85">
        <v>27.219570485838386</v>
      </c>
      <c r="D31" s="85">
        <v>40.275959604096883</v>
      </c>
      <c r="E31" s="85">
        <v>40.257833811093434</v>
      </c>
      <c r="F31" s="85">
        <v>7.6647489130118585</v>
      </c>
      <c r="G31" s="86" t="s">
        <v>21</v>
      </c>
    </row>
    <row r="32" spans="1:7" x14ac:dyDescent="0.2">
      <c r="A32" s="122" t="s">
        <v>103</v>
      </c>
      <c r="B32" s="85">
        <v>100</v>
      </c>
      <c r="C32" s="85">
        <v>46.873463782256408</v>
      </c>
      <c r="D32" s="85">
        <v>32.536470685613089</v>
      </c>
      <c r="E32" s="85">
        <v>28.9713360062416</v>
      </c>
      <c r="F32" s="85">
        <v>7.9256481162694676</v>
      </c>
      <c r="G32" s="86">
        <v>15.523424568075642</v>
      </c>
    </row>
    <row r="33" spans="1:7" x14ac:dyDescent="0.2">
      <c r="A33" s="122" t="s">
        <v>104</v>
      </c>
      <c r="B33" s="85">
        <v>100</v>
      </c>
      <c r="C33" s="85">
        <v>41.484555856619075</v>
      </c>
      <c r="D33" s="85">
        <v>41.134554563289953</v>
      </c>
      <c r="E33" s="85">
        <v>39.104141126563299</v>
      </c>
      <c r="F33" s="85">
        <v>4.8328121940733801</v>
      </c>
      <c r="G33" s="86">
        <v>16.549071266965974</v>
      </c>
    </row>
    <row r="34" spans="1:7" x14ac:dyDescent="0.2">
      <c r="A34" s="122" t="s">
        <v>105</v>
      </c>
      <c r="B34" s="85">
        <v>100</v>
      </c>
      <c r="C34" s="85">
        <v>45.106232507913887</v>
      </c>
      <c r="D34" s="85">
        <v>39.172300442150529</v>
      </c>
      <c r="E34" s="85">
        <v>34.798198458735619</v>
      </c>
      <c r="F34" s="85">
        <v>5.556441898992782</v>
      </c>
      <c r="G34" s="86">
        <v>16.820475806048975</v>
      </c>
    </row>
    <row r="35" spans="1:7" x14ac:dyDescent="0.2">
      <c r="A35" s="122" t="s">
        <v>106</v>
      </c>
      <c r="B35" s="85">
        <v>100</v>
      </c>
      <c r="C35" s="85">
        <v>41.654445353191143</v>
      </c>
      <c r="D35" s="85" t="s">
        <v>21</v>
      </c>
      <c r="E35" s="85">
        <v>32.816475623534572</v>
      </c>
      <c r="F35" s="85">
        <v>1.8466906718847615</v>
      </c>
      <c r="G35" s="86">
        <v>17.305462411311229</v>
      </c>
    </row>
    <row r="36" spans="1:7" x14ac:dyDescent="0.2">
      <c r="A36" s="122" t="s">
        <v>107</v>
      </c>
      <c r="B36" s="85">
        <v>100</v>
      </c>
      <c r="C36" s="85">
        <v>22.797084814479192</v>
      </c>
      <c r="D36" s="85">
        <v>63.765568260487434</v>
      </c>
      <c r="E36" s="85">
        <v>62.624027857058294</v>
      </c>
      <c r="F36" s="85">
        <v>0.69292760095961081</v>
      </c>
      <c r="G36" s="86" t="s">
        <v>21</v>
      </c>
    </row>
    <row r="37" spans="1:7" x14ac:dyDescent="0.2">
      <c r="A37" s="122" t="s">
        <v>108</v>
      </c>
      <c r="B37" s="85">
        <v>100</v>
      </c>
      <c r="C37" s="85">
        <v>39.500863934118165</v>
      </c>
      <c r="D37" s="85">
        <v>21.70481890643735</v>
      </c>
      <c r="E37" s="85" t="s">
        <v>21</v>
      </c>
      <c r="F37" s="85" t="s">
        <v>21</v>
      </c>
      <c r="G37" s="86">
        <v>29.657935305553291</v>
      </c>
    </row>
    <row r="38" spans="1:7" x14ac:dyDescent="0.2">
      <c r="A38" s="122" t="s">
        <v>109</v>
      </c>
      <c r="B38" s="85">
        <v>100</v>
      </c>
      <c r="C38" s="85">
        <v>33.734421928237055</v>
      </c>
      <c r="D38" s="85">
        <v>53.05294786364361</v>
      </c>
      <c r="E38" s="85">
        <v>47.930003478011756</v>
      </c>
      <c r="F38" s="85">
        <v>2.2372931259835154</v>
      </c>
      <c r="G38" s="86">
        <v>11.96142823545266</v>
      </c>
    </row>
    <row r="39" spans="1:7" x14ac:dyDescent="0.2">
      <c r="A39" s="122" t="s">
        <v>110</v>
      </c>
      <c r="B39" s="85">
        <v>100</v>
      </c>
      <c r="C39" s="85">
        <v>11.226867566569021</v>
      </c>
      <c r="D39" s="85">
        <v>49.383413659572334</v>
      </c>
      <c r="E39" s="85">
        <v>39.93981522154867</v>
      </c>
      <c r="F39" s="85">
        <v>5.0240653329937466</v>
      </c>
      <c r="G39" s="86">
        <v>11.007837687456238</v>
      </c>
    </row>
    <row r="40" spans="1:7" x14ac:dyDescent="0.2">
      <c r="A40" s="122" t="s">
        <v>111</v>
      </c>
      <c r="B40" s="85">
        <v>100</v>
      </c>
      <c r="C40" s="85">
        <v>48.195594228844435</v>
      </c>
      <c r="D40" s="85" t="s">
        <v>21</v>
      </c>
      <c r="E40" s="85" t="s">
        <v>21</v>
      </c>
      <c r="F40" s="85" t="s">
        <v>21</v>
      </c>
      <c r="G40" s="86" t="s">
        <v>21</v>
      </c>
    </row>
    <row r="41" spans="1:7" x14ac:dyDescent="0.2">
      <c r="A41" s="122" t="s">
        <v>112</v>
      </c>
      <c r="B41" s="85">
        <v>100</v>
      </c>
      <c r="C41" s="85">
        <v>52.597062913037988</v>
      </c>
      <c r="D41" s="85" t="s">
        <v>21</v>
      </c>
      <c r="E41" s="85">
        <v>15.253924164686893</v>
      </c>
      <c r="F41" s="85">
        <v>10.714176905849216</v>
      </c>
      <c r="G41" s="86">
        <v>22.168427125433904</v>
      </c>
    </row>
    <row r="42" spans="1:7" x14ac:dyDescent="0.2">
      <c r="A42" s="122" t="s">
        <v>113</v>
      </c>
      <c r="B42" s="85">
        <v>100</v>
      </c>
      <c r="C42" s="85">
        <v>43.828615228321404</v>
      </c>
      <c r="D42" s="85" t="s">
        <v>21</v>
      </c>
      <c r="E42" s="85">
        <v>28.213730613287751</v>
      </c>
      <c r="F42" s="85">
        <v>3.0557169319491799</v>
      </c>
      <c r="G42" s="86" t="s">
        <v>21</v>
      </c>
    </row>
    <row r="43" spans="1:7" x14ac:dyDescent="0.2">
      <c r="A43" s="122" t="s">
        <v>114</v>
      </c>
      <c r="B43" s="85">
        <v>100</v>
      </c>
      <c r="C43" s="85">
        <v>43.669330649129471</v>
      </c>
      <c r="D43" s="85" t="s">
        <v>21</v>
      </c>
      <c r="E43" s="85">
        <v>33.088369773048463</v>
      </c>
      <c r="F43" s="85">
        <v>7.0000651578505106</v>
      </c>
      <c r="G43" s="86">
        <v>15.719039348601241</v>
      </c>
    </row>
    <row r="44" spans="1:7" x14ac:dyDescent="0.2">
      <c r="A44" s="538" t="s">
        <v>394</v>
      </c>
      <c r="B44" s="539"/>
      <c r="C44" s="539"/>
      <c r="D44" s="539"/>
      <c r="E44" s="539"/>
      <c r="F44" s="539"/>
      <c r="G44" s="540"/>
    </row>
    <row r="45" spans="1:7" x14ac:dyDescent="0.2">
      <c r="A45" s="82" t="s">
        <v>116</v>
      </c>
      <c r="B45" s="83">
        <v>100</v>
      </c>
      <c r="C45" s="83">
        <v>100</v>
      </c>
      <c r="D45" s="83">
        <v>100</v>
      </c>
      <c r="E45" s="83">
        <v>100</v>
      </c>
      <c r="F45" s="83">
        <v>100</v>
      </c>
      <c r="G45" s="84">
        <v>100</v>
      </c>
    </row>
    <row r="46" spans="1:7" ht="13.5" x14ac:dyDescent="0.2">
      <c r="A46" s="77" t="s">
        <v>98</v>
      </c>
      <c r="B46" s="134"/>
      <c r="C46" s="134"/>
      <c r="D46" s="134"/>
      <c r="E46" s="134"/>
      <c r="F46" s="134"/>
      <c r="G46" s="135"/>
    </row>
    <row r="47" spans="1:7" x14ac:dyDescent="0.2">
      <c r="A47" s="122" t="s">
        <v>99</v>
      </c>
      <c r="B47" s="85">
        <v>7.0981279841647664</v>
      </c>
      <c r="C47" s="85">
        <v>5.9567364122168263</v>
      </c>
      <c r="D47" s="85">
        <v>6.8331729428330199</v>
      </c>
      <c r="E47" s="85">
        <v>6.6051557999048285</v>
      </c>
      <c r="F47" s="85">
        <v>4.919559807698545</v>
      </c>
      <c r="G47" s="86">
        <v>10.668040841894593</v>
      </c>
    </row>
    <row r="48" spans="1:7" x14ac:dyDescent="0.2">
      <c r="A48" s="122" t="s">
        <v>100</v>
      </c>
      <c r="B48" s="85">
        <v>2.017903982262379</v>
      </c>
      <c r="C48" s="85">
        <v>1.6735458248523465</v>
      </c>
      <c r="D48" s="85" t="s">
        <v>21</v>
      </c>
      <c r="E48" s="85">
        <v>2.7158557879315532</v>
      </c>
      <c r="F48" s="85">
        <v>1.7791871335334675</v>
      </c>
      <c r="G48" s="86">
        <v>1.0476340441738561</v>
      </c>
    </row>
    <row r="49" spans="1:7" x14ac:dyDescent="0.2">
      <c r="A49" s="122" t="s">
        <v>101</v>
      </c>
      <c r="B49" s="85">
        <v>4.0625943226220445</v>
      </c>
      <c r="C49" s="85">
        <v>5.7448908450961076</v>
      </c>
      <c r="D49" s="85" t="s">
        <v>21</v>
      </c>
      <c r="E49" s="85">
        <v>1.4580429636666135</v>
      </c>
      <c r="F49" s="85">
        <v>4.5624294996774557</v>
      </c>
      <c r="G49" s="86">
        <v>4.2072560654496893</v>
      </c>
    </row>
    <row r="50" spans="1:7" x14ac:dyDescent="0.2">
      <c r="A50" s="122" t="s">
        <v>102</v>
      </c>
      <c r="B50" s="85">
        <v>0.49486160434250176</v>
      </c>
      <c r="C50" s="85">
        <v>0.32206160519716004</v>
      </c>
      <c r="D50" s="85">
        <v>0.49496011559336123</v>
      </c>
      <c r="E50" s="85">
        <v>0.55537658156781555</v>
      </c>
      <c r="F50" s="85">
        <v>0.77149426447216207</v>
      </c>
      <c r="G50" s="86" t="s">
        <v>21</v>
      </c>
    </row>
    <row r="51" spans="1:7" x14ac:dyDescent="0.2">
      <c r="A51" s="122" t="s">
        <v>103</v>
      </c>
      <c r="B51" s="85">
        <v>4.0671528427389347</v>
      </c>
      <c r="C51" s="85">
        <v>4.5581799598054475</v>
      </c>
      <c r="D51" s="85">
        <v>3.2862567002244623</v>
      </c>
      <c r="E51" s="85">
        <v>3.2848263661360781</v>
      </c>
      <c r="F51" s="85">
        <v>6.5565637827454868</v>
      </c>
      <c r="G51" s="86">
        <v>3.6636026495947305</v>
      </c>
    </row>
    <row r="52" spans="1:7" x14ac:dyDescent="0.2">
      <c r="A52" s="122" t="s">
        <v>104</v>
      </c>
      <c r="B52" s="85">
        <v>11.73024995689671</v>
      </c>
      <c r="C52" s="85">
        <v>11.635033491687746</v>
      </c>
      <c r="D52" s="85">
        <v>11.982698011133962</v>
      </c>
      <c r="E52" s="85">
        <v>12.787434423861432</v>
      </c>
      <c r="F52" s="85">
        <v>11.530766971432278</v>
      </c>
      <c r="G52" s="86">
        <v>11.264482069477562</v>
      </c>
    </row>
    <row r="53" spans="1:7" x14ac:dyDescent="0.2">
      <c r="A53" s="122" t="s">
        <v>105</v>
      </c>
      <c r="B53" s="85">
        <v>38.460007767479084</v>
      </c>
      <c r="C53" s="85">
        <v>41.478194933639301</v>
      </c>
      <c r="D53" s="85">
        <v>37.413556468722035</v>
      </c>
      <c r="E53" s="85">
        <v>37.309508661839359</v>
      </c>
      <c r="F53" s="85">
        <v>43.466748624230128</v>
      </c>
      <c r="G53" s="86">
        <v>37.538592051068015</v>
      </c>
    </row>
    <row r="54" spans="1:7" x14ac:dyDescent="0.2">
      <c r="A54" s="122" t="s">
        <v>106</v>
      </c>
      <c r="B54" s="85">
        <v>0.6708942322063195</v>
      </c>
      <c r="C54" s="85">
        <v>0.66817364357152131</v>
      </c>
      <c r="D54" s="85" t="s">
        <v>21</v>
      </c>
      <c r="E54" s="85">
        <v>0.61376115324756131</v>
      </c>
      <c r="F54" s="85">
        <v>0.25199923598372503</v>
      </c>
      <c r="G54" s="86">
        <v>0.67370163589846221</v>
      </c>
    </row>
    <row r="55" spans="1:7" x14ac:dyDescent="0.2">
      <c r="A55" s="122" t="s">
        <v>107</v>
      </c>
      <c r="B55" s="85">
        <v>5.0323027875702113</v>
      </c>
      <c r="C55" s="85">
        <v>2.7429633551862151</v>
      </c>
      <c r="D55" s="85">
        <v>7.9688113856666716</v>
      </c>
      <c r="E55" s="85">
        <v>8.7853923761958832</v>
      </c>
      <c r="F55" s="85">
        <v>0.70926027367639588</v>
      </c>
      <c r="G55" s="86" t="s">
        <v>21</v>
      </c>
    </row>
    <row r="56" spans="1:7" x14ac:dyDescent="0.2">
      <c r="A56" s="122" t="s">
        <v>108</v>
      </c>
      <c r="B56" s="85">
        <v>1.6647180603478633</v>
      </c>
      <c r="C56" s="85">
        <v>1.5722485828520216</v>
      </c>
      <c r="D56" s="85">
        <v>0.89729946104501868</v>
      </c>
      <c r="E56" s="85" t="s">
        <v>21</v>
      </c>
      <c r="F56" s="85" t="s">
        <v>21</v>
      </c>
      <c r="G56" s="86">
        <v>2.8649163110771929</v>
      </c>
    </row>
    <row r="57" spans="1:7" x14ac:dyDescent="0.2">
      <c r="A57" s="122" t="s">
        <v>109</v>
      </c>
      <c r="B57" s="85">
        <v>6.4013089336767663</v>
      </c>
      <c r="C57" s="85">
        <v>5.1631647870627173</v>
      </c>
      <c r="D57" s="85">
        <v>8.4337137513298419</v>
      </c>
      <c r="E57" s="85">
        <v>8.5532201263820298</v>
      </c>
      <c r="F57" s="85">
        <v>2.9130147649748994</v>
      </c>
      <c r="G57" s="86">
        <v>4.4430598308881564</v>
      </c>
    </row>
    <row r="58" spans="1:7" x14ac:dyDescent="0.2">
      <c r="A58" s="122" t="s">
        <v>110</v>
      </c>
      <c r="B58" s="85">
        <v>7.4871774388147694</v>
      </c>
      <c r="C58" s="85">
        <v>2.0097898647182664</v>
      </c>
      <c r="D58" s="85">
        <v>9.1820527237683986</v>
      </c>
      <c r="E58" s="85">
        <v>8.3363814478852056</v>
      </c>
      <c r="F58" s="85">
        <v>7.6511094453313913</v>
      </c>
      <c r="G58" s="86">
        <v>4.7824504397790184</v>
      </c>
    </row>
    <row r="59" spans="1:7" x14ac:dyDescent="0.2">
      <c r="A59" s="122" t="s">
        <v>111</v>
      </c>
      <c r="B59" s="85">
        <v>1.444944015110744</v>
      </c>
      <c r="C59" s="85">
        <v>1.6650691955996566</v>
      </c>
      <c r="D59" s="85" t="s">
        <v>21</v>
      </c>
      <c r="E59" s="85" t="s">
        <v>21</v>
      </c>
      <c r="F59" s="85" t="s">
        <v>21</v>
      </c>
      <c r="G59" s="86" t="s">
        <v>21</v>
      </c>
    </row>
    <row r="60" spans="1:7" x14ac:dyDescent="0.2">
      <c r="A60" s="122" t="s">
        <v>112</v>
      </c>
      <c r="B60" s="85">
        <v>0.85416744886748741</v>
      </c>
      <c r="C60" s="85">
        <v>1.0741834002869664</v>
      </c>
      <c r="D60" s="85" t="s">
        <v>21</v>
      </c>
      <c r="E60" s="85">
        <v>0.36322689775750922</v>
      </c>
      <c r="F60" s="85">
        <v>1.8614562798894336</v>
      </c>
      <c r="G60" s="86">
        <v>1.0987736424255161</v>
      </c>
    </row>
    <row r="61" spans="1:7" x14ac:dyDescent="0.2">
      <c r="A61" s="122" t="s">
        <v>113</v>
      </c>
      <c r="B61" s="85">
        <v>7.2814288852673092</v>
      </c>
      <c r="C61" s="85">
        <v>7.6304172700511765</v>
      </c>
      <c r="D61" s="85" t="s">
        <v>21</v>
      </c>
      <c r="E61" s="85">
        <v>5.727044124118823</v>
      </c>
      <c r="F61" s="85">
        <v>4.5256477020048225</v>
      </c>
      <c r="G61" s="86" t="s">
        <v>21</v>
      </c>
    </row>
    <row r="62" spans="1:7" x14ac:dyDescent="0.2">
      <c r="A62" s="122" t="s">
        <v>114</v>
      </c>
      <c r="B62" s="85">
        <v>1.232159737632113</v>
      </c>
      <c r="C62" s="85">
        <v>1.2865227644889363</v>
      </c>
      <c r="D62" s="85" t="s">
        <v>21</v>
      </c>
      <c r="E62" s="85">
        <v>1.1365689453258161</v>
      </c>
      <c r="F62" s="85">
        <v>1.7543656142222352</v>
      </c>
      <c r="G62" s="86">
        <v>1.1238888173663482</v>
      </c>
    </row>
  </sheetData>
  <mergeCells count="12">
    <mergeCell ref="A44:G44"/>
    <mergeCell ref="A1:G1"/>
    <mergeCell ref="A2:G2"/>
    <mergeCell ref="A3:A5"/>
    <mergeCell ref="B3:B5"/>
    <mergeCell ref="C3:G3"/>
    <mergeCell ref="C4:C5"/>
    <mergeCell ref="D4:E4"/>
    <mergeCell ref="F4:F5"/>
    <mergeCell ref="G4:G5"/>
    <mergeCell ref="A6:G6"/>
    <mergeCell ref="A25:G25"/>
  </mergeCells>
  <pageMargins left="0.25" right="0.25" top="0.75" bottom="0.75" header="0.3" footer="0.3"/>
  <pageSetup paperSize="9" scale="69" fitToHeight="0" orientation="portrait" horizontalDpi="4294967294"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pageSetUpPr fitToPage="1"/>
  </sheetPr>
  <dimension ref="A1:J43"/>
  <sheetViews>
    <sheetView showGridLines="0" zoomScaleNormal="100" workbookViewId="0">
      <selection sqref="A1:E1"/>
    </sheetView>
  </sheetViews>
  <sheetFormatPr defaultRowHeight="12.75" x14ac:dyDescent="0.2"/>
  <cols>
    <col min="1" max="1" width="27.5703125" style="151" customWidth="1"/>
    <col min="2" max="5" width="20.5703125" style="151" customWidth="1"/>
    <col min="6" max="16384" width="9.140625" style="151"/>
  </cols>
  <sheetData>
    <row r="1" spans="1:5" ht="12.75" customHeight="1" x14ac:dyDescent="0.2">
      <c r="A1" s="596" t="s">
        <v>541</v>
      </c>
      <c r="B1" s="596"/>
      <c r="C1" s="596"/>
      <c r="D1" s="596"/>
      <c r="E1" s="596"/>
    </row>
    <row r="2" spans="1:5" ht="12.75" customHeight="1" x14ac:dyDescent="0.2">
      <c r="A2" s="599" t="s">
        <v>542</v>
      </c>
      <c r="B2" s="599"/>
      <c r="C2" s="599"/>
      <c r="D2" s="599"/>
      <c r="E2" s="599"/>
    </row>
    <row r="3" spans="1:5" ht="12.75" customHeight="1" x14ac:dyDescent="0.2">
      <c r="A3" s="587" t="s">
        <v>369</v>
      </c>
      <c r="B3" s="612" t="s">
        <v>353</v>
      </c>
      <c r="C3" s="612"/>
      <c r="D3" s="612" t="s">
        <v>370</v>
      </c>
      <c r="E3" s="613"/>
    </row>
    <row r="4" spans="1:5" ht="25.5" customHeight="1" x14ac:dyDescent="0.2">
      <c r="A4" s="587"/>
      <c r="B4" s="600" t="s">
        <v>510</v>
      </c>
      <c r="C4" s="600" t="s">
        <v>512</v>
      </c>
      <c r="D4" s="600" t="s">
        <v>517</v>
      </c>
      <c r="E4" s="613" t="s">
        <v>485</v>
      </c>
    </row>
    <row r="5" spans="1:5" ht="27" customHeight="1" x14ac:dyDescent="0.2">
      <c r="A5" s="587"/>
      <c r="B5" s="601"/>
      <c r="C5" s="601"/>
      <c r="D5" s="601"/>
      <c r="E5" s="613"/>
    </row>
    <row r="6" spans="1:5" ht="14.25" customHeight="1" x14ac:dyDescent="0.2">
      <c r="A6" s="587"/>
      <c r="B6" s="612" t="s">
        <v>285</v>
      </c>
      <c r="C6" s="612"/>
      <c r="D6" s="612"/>
      <c r="E6" s="613"/>
    </row>
    <row r="7" spans="1:5" x14ac:dyDescent="0.2">
      <c r="A7" s="74" t="s">
        <v>116</v>
      </c>
      <c r="B7" s="75">
        <v>1881166</v>
      </c>
      <c r="C7" s="75">
        <v>1853654.1</v>
      </c>
      <c r="D7" s="75">
        <v>15986820.6</v>
      </c>
      <c r="E7" s="76">
        <v>72.7</v>
      </c>
    </row>
    <row r="8" spans="1:5" ht="13.5" x14ac:dyDescent="0.2">
      <c r="A8" s="77" t="s">
        <v>98</v>
      </c>
      <c r="B8" s="78"/>
      <c r="C8" s="78"/>
      <c r="D8" s="78"/>
      <c r="E8" s="79"/>
    </row>
    <row r="9" spans="1:5" x14ac:dyDescent="0.2">
      <c r="A9" s="122" t="s">
        <v>99</v>
      </c>
      <c r="B9" s="80">
        <v>261046.9</v>
      </c>
      <c r="C9" s="80">
        <v>255499.8</v>
      </c>
      <c r="D9" s="80">
        <v>2176276.2999999998</v>
      </c>
      <c r="E9" s="81">
        <v>69.3</v>
      </c>
    </row>
    <row r="10" spans="1:5" x14ac:dyDescent="0.2">
      <c r="A10" s="122" t="s">
        <v>100</v>
      </c>
      <c r="B10" s="17" t="s">
        <v>27</v>
      </c>
      <c r="C10" s="17">
        <v>19575.400000000001</v>
      </c>
      <c r="D10" s="17">
        <v>319835.09999999998</v>
      </c>
      <c r="E10" s="81">
        <v>76.900000000000006</v>
      </c>
    </row>
    <row r="11" spans="1:5" x14ac:dyDescent="0.2">
      <c r="A11" s="122" t="s">
        <v>101</v>
      </c>
      <c r="B11" s="17" t="s">
        <v>27</v>
      </c>
      <c r="C11" s="17">
        <v>172823.5</v>
      </c>
      <c r="D11" s="17">
        <v>1066218</v>
      </c>
      <c r="E11" s="81">
        <v>67.3</v>
      </c>
    </row>
    <row r="12" spans="1:5" x14ac:dyDescent="0.2">
      <c r="A12" s="122" t="s">
        <v>102</v>
      </c>
      <c r="B12" s="17">
        <v>8513</v>
      </c>
      <c r="C12" s="17">
        <v>8513</v>
      </c>
      <c r="D12" s="17">
        <v>32977.199999999997</v>
      </c>
      <c r="E12" s="81">
        <v>66.2</v>
      </c>
    </row>
    <row r="13" spans="1:5" x14ac:dyDescent="0.2">
      <c r="A13" s="122" t="s">
        <v>103</v>
      </c>
      <c r="B13" s="17">
        <v>97688.8</v>
      </c>
      <c r="C13" s="17">
        <v>97662.9</v>
      </c>
      <c r="D13" s="17">
        <v>773008.8</v>
      </c>
      <c r="E13" s="81">
        <v>76.2</v>
      </c>
    </row>
    <row r="14" spans="1:5" x14ac:dyDescent="0.2">
      <c r="A14" s="122" t="s">
        <v>104</v>
      </c>
      <c r="B14" s="17" t="s">
        <v>27</v>
      </c>
      <c r="C14" s="17">
        <v>249869.3</v>
      </c>
      <c r="D14" s="17">
        <v>1929615.1</v>
      </c>
      <c r="E14" s="81">
        <v>73.099999999999994</v>
      </c>
    </row>
    <row r="15" spans="1:5" x14ac:dyDescent="0.2">
      <c r="A15" s="122" t="s">
        <v>105</v>
      </c>
      <c r="B15" s="17">
        <v>641923.19999999995</v>
      </c>
      <c r="C15" s="17">
        <v>627608.69999999995</v>
      </c>
      <c r="D15" s="17">
        <v>5138506.0999999996</v>
      </c>
      <c r="E15" s="81">
        <v>74.7</v>
      </c>
    </row>
    <row r="16" spans="1:5" x14ac:dyDescent="0.2">
      <c r="A16" s="122" t="s">
        <v>106</v>
      </c>
      <c r="B16" s="17">
        <v>4070.4</v>
      </c>
      <c r="C16" s="17">
        <v>4052.5</v>
      </c>
      <c r="D16" s="17">
        <v>134206.29999999999</v>
      </c>
      <c r="E16" s="81">
        <v>48.8</v>
      </c>
    </row>
    <row r="17" spans="1:10" x14ac:dyDescent="0.2">
      <c r="A17" s="122" t="s">
        <v>107</v>
      </c>
      <c r="B17" s="17" t="s">
        <v>27</v>
      </c>
      <c r="C17" s="17">
        <v>60789</v>
      </c>
      <c r="D17" s="17">
        <v>856500.5</v>
      </c>
      <c r="E17" s="81">
        <v>64</v>
      </c>
    </row>
    <row r="18" spans="1:10" x14ac:dyDescent="0.2">
      <c r="A18" s="122" t="s">
        <v>108</v>
      </c>
      <c r="B18" s="17" t="s">
        <v>27</v>
      </c>
      <c r="C18" s="17">
        <v>92709.5</v>
      </c>
      <c r="D18" s="17">
        <v>261234.1</v>
      </c>
      <c r="E18" s="81">
        <v>69.8</v>
      </c>
    </row>
    <row r="19" spans="1:10" x14ac:dyDescent="0.2">
      <c r="A19" s="122" t="s">
        <v>109</v>
      </c>
      <c r="B19" s="17" t="s">
        <v>27</v>
      </c>
      <c r="C19" s="17">
        <v>114608.1</v>
      </c>
      <c r="D19" s="17">
        <v>651785.1</v>
      </c>
      <c r="E19" s="81">
        <v>63.7</v>
      </c>
    </row>
    <row r="20" spans="1:10" x14ac:dyDescent="0.2">
      <c r="A20" s="122" t="s">
        <v>110</v>
      </c>
      <c r="B20" s="17">
        <v>48813.3</v>
      </c>
      <c r="C20" s="17">
        <v>47604.9</v>
      </c>
      <c r="D20" s="17">
        <v>1092083.2</v>
      </c>
      <c r="E20" s="81">
        <v>80.400000000000006</v>
      </c>
    </row>
    <row r="21" spans="1:10" x14ac:dyDescent="0.2">
      <c r="A21" s="122" t="s">
        <v>111</v>
      </c>
      <c r="B21" s="17">
        <v>4155.7</v>
      </c>
      <c r="C21" s="17">
        <v>4070.6</v>
      </c>
      <c r="D21" s="17">
        <v>106540.3</v>
      </c>
      <c r="E21" s="81">
        <v>75.3</v>
      </c>
    </row>
    <row r="22" spans="1:10" x14ac:dyDescent="0.2">
      <c r="A22" s="122" t="s">
        <v>112</v>
      </c>
      <c r="B22" s="17">
        <v>17086.099999999999</v>
      </c>
      <c r="C22" s="17">
        <v>17086.099999999999</v>
      </c>
      <c r="D22" s="17">
        <v>124290.5</v>
      </c>
      <c r="E22" s="81">
        <v>95</v>
      </c>
    </row>
    <row r="23" spans="1:10" x14ac:dyDescent="0.2">
      <c r="A23" s="122" t="s">
        <v>113</v>
      </c>
      <c r="B23" s="17">
        <v>66371.399999999994</v>
      </c>
      <c r="C23" s="17">
        <v>66236.399999999994</v>
      </c>
      <c r="D23" s="17">
        <v>1064547.2</v>
      </c>
      <c r="E23" s="81">
        <v>73.900000000000006</v>
      </c>
    </row>
    <row r="24" spans="1:10" x14ac:dyDescent="0.2">
      <c r="A24" s="122" t="s">
        <v>114</v>
      </c>
      <c r="B24" s="17">
        <v>14944.4</v>
      </c>
      <c r="C24" s="17">
        <v>14944.4</v>
      </c>
      <c r="D24" s="17">
        <v>259196.79999999999</v>
      </c>
      <c r="E24" s="81">
        <v>84.1</v>
      </c>
    </row>
    <row r="25" spans="1:10" x14ac:dyDescent="0.2">
      <c r="A25" s="538" t="s">
        <v>394</v>
      </c>
      <c r="B25" s="539"/>
      <c r="C25" s="539"/>
      <c r="D25" s="539"/>
      <c r="E25" s="540"/>
    </row>
    <row r="26" spans="1:10" x14ac:dyDescent="0.2">
      <c r="A26" s="82" t="s">
        <v>116</v>
      </c>
      <c r="B26" s="83">
        <v>100</v>
      </c>
      <c r="C26" s="83">
        <v>100</v>
      </c>
      <c r="D26" s="83">
        <v>100</v>
      </c>
      <c r="E26" s="135" t="s">
        <v>21</v>
      </c>
      <c r="J26" s="172"/>
    </row>
    <row r="27" spans="1:10" ht="13.5" x14ac:dyDescent="0.2">
      <c r="A27" s="77" t="s">
        <v>98</v>
      </c>
      <c r="B27" s="134"/>
      <c r="C27" s="134"/>
      <c r="D27" s="134"/>
      <c r="E27" s="135"/>
    </row>
    <row r="28" spans="1:10" x14ac:dyDescent="0.2">
      <c r="A28" s="122" t="s">
        <v>99</v>
      </c>
      <c r="B28" s="85">
        <v>13.876866794317991</v>
      </c>
      <c r="C28" s="85">
        <v>13.783574832003445</v>
      </c>
      <c r="D28" s="85">
        <v>13.612940023859402</v>
      </c>
      <c r="E28" s="89" t="s">
        <v>21</v>
      </c>
      <c r="F28" s="172"/>
      <c r="G28" s="172"/>
      <c r="H28" s="172"/>
      <c r="I28" s="172"/>
    </row>
    <row r="29" spans="1:10" x14ac:dyDescent="0.2">
      <c r="A29" s="122" t="s">
        <v>100</v>
      </c>
      <c r="B29" s="85" t="s">
        <v>21</v>
      </c>
      <c r="C29" s="85">
        <v>1.0560438433470409</v>
      </c>
      <c r="D29" s="85">
        <v>2.0006173084847152</v>
      </c>
      <c r="E29" s="89" t="s">
        <v>21</v>
      </c>
      <c r="F29" s="172"/>
      <c r="G29" s="172"/>
      <c r="H29" s="172"/>
      <c r="I29" s="172"/>
    </row>
    <row r="30" spans="1:10" x14ac:dyDescent="0.2">
      <c r="A30" s="122" t="s">
        <v>101</v>
      </c>
      <c r="B30" s="85" t="s">
        <v>21</v>
      </c>
      <c r="C30" s="85">
        <v>9.3233953411264814</v>
      </c>
      <c r="D30" s="85">
        <v>6.6693561320128909</v>
      </c>
      <c r="E30" s="89" t="s">
        <v>21</v>
      </c>
      <c r="F30" s="172"/>
      <c r="G30" s="172"/>
      <c r="H30" s="172"/>
      <c r="I30" s="172"/>
    </row>
    <row r="31" spans="1:10" x14ac:dyDescent="0.2">
      <c r="A31" s="122" t="s">
        <v>102</v>
      </c>
      <c r="B31" s="85">
        <v>0.4525384787945349</v>
      </c>
      <c r="C31" s="85">
        <v>0.45925504655911803</v>
      </c>
      <c r="D31" s="85">
        <v>0.20627741328378951</v>
      </c>
      <c r="E31" s="89" t="s">
        <v>21</v>
      </c>
      <c r="F31" s="172"/>
      <c r="G31" s="172"/>
      <c r="H31" s="172"/>
    </row>
    <row r="32" spans="1:10" x14ac:dyDescent="0.2">
      <c r="A32" s="122" t="s">
        <v>103</v>
      </c>
      <c r="B32" s="85">
        <v>5.1929920060217976</v>
      </c>
      <c r="C32" s="85">
        <v>5.268669057511862</v>
      </c>
      <c r="D32" s="85">
        <v>4.8352878870736822</v>
      </c>
      <c r="E32" s="89" t="s">
        <v>21</v>
      </c>
      <c r="F32" s="172"/>
      <c r="G32" s="172"/>
      <c r="H32" s="172"/>
    </row>
    <row r="33" spans="1:8" x14ac:dyDescent="0.2">
      <c r="A33" s="122" t="s">
        <v>104</v>
      </c>
      <c r="B33" s="85" t="s">
        <v>21</v>
      </c>
      <c r="C33" s="85">
        <v>13.479823447103751</v>
      </c>
      <c r="D33" s="85">
        <v>12.070036615035264</v>
      </c>
      <c r="E33" s="89" t="s">
        <v>21</v>
      </c>
      <c r="F33" s="172"/>
      <c r="G33" s="172"/>
      <c r="H33" s="172"/>
    </row>
    <row r="34" spans="1:8" x14ac:dyDescent="0.2">
      <c r="A34" s="122" t="s">
        <v>105</v>
      </c>
      <c r="B34" s="85">
        <v>34.123687117458005</v>
      </c>
      <c r="C34" s="85">
        <v>33.857918799413547</v>
      </c>
      <c r="D34" s="85">
        <v>32.142139006676537</v>
      </c>
      <c r="E34" s="89" t="s">
        <v>21</v>
      </c>
      <c r="F34" s="172"/>
      <c r="G34" s="172"/>
      <c r="H34" s="172"/>
    </row>
    <row r="35" spans="1:8" x14ac:dyDescent="0.2">
      <c r="A35" s="122" t="s">
        <v>106</v>
      </c>
      <c r="B35" s="85">
        <v>0.21637643886823382</v>
      </c>
      <c r="C35" s="85">
        <v>0.21862223378137269</v>
      </c>
      <c r="D35" s="85">
        <v>0.83948086588273829</v>
      </c>
      <c r="E35" s="89" t="s">
        <v>21</v>
      </c>
      <c r="F35" s="172"/>
      <c r="G35" s="172"/>
      <c r="H35" s="172"/>
    </row>
    <row r="36" spans="1:8" x14ac:dyDescent="0.2">
      <c r="A36" s="122" t="s">
        <v>107</v>
      </c>
      <c r="B36" s="85" t="s">
        <v>21</v>
      </c>
      <c r="C36" s="85">
        <v>3.2794144279669006</v>
      </c>
      <c r="D36" s="85">
        <v>5.3575411986545962</v>
      </c>
      <c r="E36" s="89" t="s">
        <v>21</v>
      </c>
      <c r="F36" s="172"/>
      <c r="G36" s="172"/>
      <c r="H36" s="172"/>
    </row>
    <row r="37" spans="1:8" x14ac:dyDescent="0.2">
      <c r="A37" s="122" t="s">
        <v>108</v>
      </c>
      <c r="B37" s="85" t="s">
        <v>21</v>
      </c>
      <c r="C37" s="85">
        <v>5.0014455231965878</v>
      </c>
      <c r="D37" s="85">
        <v>1.6340591199228194</v>
      </c>
      <c r="E37" s="89" t="s">
        <v>21</v>
      </c>
      <c r="F37" s="172"/>
      <c r="G37" s="172"/>
      <c r="H37" s="172"/>
    </row>
    <row r="38" spans="1:8" x14ac:dyDescent="0.2">
      <c r="A38" s="122" t="s">
        <v>109</v>
      </c>
      <c r="B38" s="85" t="s">
        <v>21</v>
      </c>
      <c r="C38" s="85">
        <v>6.1828201928288564</v>
      </c>
      <c r="D38" s="85">
        <v>4.0770151633527432</v>
      </c>
      <c r="E38" s="89" t="s">
        <v>21</v>
      </c>
      <c r="F38" s="172"/>
    </row>
    <row r="39" spans="1:8" x14ac:dyDescent="0.2">
      <c r="A39" s="122" t="s">
        <v>110</v>
      </c>
      <c r="B39" s="85">
        <v>2.594842773046079</v>
      </c>
      <c r="C39" s="85">
        <v>2.568165225648086</v>
      </c>
      <c r="D39" s="85">
        <v>6.8311469010917651</v>
      </c>
      <c r="E39" s="89" t="s">
        <v>21</v>
      </c>
      <c r="F39" s="172"/>
    </row>
    <row r="40" spans="1:8" x14ac:dyDescent="0.2">
      <c r="A40" s="122" t="s">
        <v>111</v>
      </c>
      <c r="B40" s="85">
        <v>0.22091086060453996</v>
      </c>
      <c r="C40" s="85">
        <v>0.21959868348684902</v>
      </c>
      <c r="D40" s="85">
        <v>0.66642581827683733</v>
      </c>
      <c r="E40" s="89" t="s">
        <v>21</v>
      </c>
      <c r="F40" s="172"/>
    </row>
    <row r="41" spans="1:8" x14ac:dyDescent="0.2">
      <c r="A41" s="122" t="s">
        <v>112</v>
      </c>
      <c r="B41" s="85">
        <v>0.90827178462719382</v>
      </c>
      <c r="C41" s="85">
        <v>0.92175233772039766</v>
      </c>
      <c r="D41" s="85">
        <v>0.77745602524619561</v>
      </c>
      <c r="E41" s="89" t="s">
        <v>21</v>
      </c>
      <c r="F41" s="172"/>
    </row>
    <row r="42" spans="1:8" x14ac:dyDescent="0.2">
      <c r="A42" s="122" t="s">
        <v>113</v>
      </c>
      <c r="B42" s="85">
        <v>3.5282053790042984</v>
      </c>
      <c r="C42" s="85">
        <v>3.5732880260669986</v>
      </c>
      <c r="D42" s="85">
        <v>6.6589050233040084</v>
      </c>
      <c r="E42" s="89" t="s">
        <v>21</v>
      </c>
      <c r="F42" s="172"/>
    </row>
    <row r="43" spans="1:8" x14ac:dyDescent="0.2">
      <c r="A43" s="122" t="s">
        <v>114</v>
      </c>
      <c r="B43" s="85">
        <v>0.79442218283766552</v>
      </c>
      <c r="C43" s="85">
        <v>0.80621298223870341</v>
      </c>
      <c r="D43" s="85">
        <v>1.6213154978420161</v>
      </c>
      <c r="E43" s="89" t="s">
        <v>21</v>
      </c>
      <c r="F43" s="172"/>
    </row>
  </sheetData>
  <mergeCells count="11">
    <mergeCell ref="A25:E25"/>
    <mergeCell ref="A1:E1"/>
    <mergeCell ref="A2:E2"/>
    <mergeCell ref="A3:A6"/>
    <mergeCell ref="B3:C3"/>
    <mergeCell ref="D3:E3"/>
    <mergeCell ref="E4:E6"/>
    <mergeCell ref="B6:D6"/>
    <mergeCell ref="B4:B5"/>
    <mergeCell ref="C4:C5"/>
    <mergeCell ref="D4:D5"/>
  </mergeCells>
  <pageMargins left="0.70866141732283472" right="0.70866141732283472" top="0.74803149606299213" bottom="0.74803149606299213" header="0.31496062992125984" footer="0.31496062992125984"/>
  <pageSetup paperSize="9" scale="79" fitToHeight="0" orientation="portrait" horizontalDpi="4294967294"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pageSetUpPr fitToPage="1"/>
  </sheetPr>
  <dimension ref="A1:N62"/>
  <sheetViews>
    <sheetView showGridLines="0" zoomScaleNormal="100" workbookViewId="0">
      <selection sqref="A1:H1"/>
    </sheetView>
  </sheetViews>
  <sheetFormatPr defaultColWidth="8.85546875" defaultRowHeight="12.75" x14ac:dyDescent="0.2"/>
  <cols>
    <col min="1" max="1" width="18.28515625" style="151" customWidth="1"/>
    <col min="2" max="3" width="17.7109375" style="151" customWidth="1"/>
    <col min="4" max="4" width="15.140625" style="151" customWidth="1"/>
    <col min="5" max="8" width="17.7109375" style="151" customWidth="1"/>
    <col min="9" max="16384" width="8.85546875" style="151"/>
  </cols>
  <sheetData>
    <row r="1" spans="1:9" ht="15.75" customHeight="1" x14ac:dyDescent="0.2">
      <c r="A1" s="527" t="s">
        <v>539</v>
      </c>
      <c r="B1" s="527"/>
      <c r="C1" s="527"/>
      <c r="D1" s="527"/>
      <c r="E1" s="527"/>
      <c r="F1" s="527"/>
      <c r="G1" s="527"/>
      <c r="H1" s="527"/>
    </row>
    <row r="2" spans="1:9" ht="16.5" customHeight="1" x14ac:dyDescent="0.2">
      <c r="A2" s="599" t="s">
        <v>540</v>
      </c>
      <c r="B2" s="599"/>
      <c r="C2" s="599"/>
      <c r="D2" s="599"/>
      <c r="E2" s="599"/>
      <c r="F2" s="599"/>
      <c r="G2" s="599"/>
      <c r="H2" s="599"/>
    </row>
    <row r="3" spans="1:9" ht="21" customHeight="1" x14ac:dyDescent="0.2">
      <c r="A3" s="531" t="s">
        <v>358</v>
      </c>
      <c r="B3" s="528" t="s">
        <v>431</v>
      </c>
      <c r="C3" s="528"/>
      <c r="D3" s="528"/>
      <c r="E3" s="528"/>
      <c r="F3" s="528"/>
      <c r="G3" s="528"/>
      <c r="H3" s="529"/>
    </row>
    <row r="4" spans="1:9" ht="32.25" customHeight="1" x14ac:dyDescent="0.2">
      <c r="A4" s="538"/>
      <c r="B4" s="600" t="s">
        <v>510</v>
      </c>
      <c r="C4" s="600" t="s">
        <v>519</v>
      </c>
      <c r="D4" s="600" t="s">
        <v>531</v>
      </c>
      <c r="E4" s="600" t="s">
        <v>521</v>
      </c>
      <c r="F4" s="189" t="s">
        <v>73</v>
      </c>
      <c r="G4" s="189" t="s">
        <v>75</v>
      </c>
      <c r="H4" s="229" t="s">
        <v>78</v>
      </c>
    </row>
    <row r="5" spans="1:9" ht="35.25" customHeight="1" x14ac:dyDescent="0.2">
      <c r="A5" s="533"/>
      <c r="B5" s="601"/>
      <c r="C5" s="601"/>
      <c r="D5" s="601"/>
      <c r="E5" s="601"/>
      <c r="F5" s="190" t="s">
        <v>74</v>
      </c>
      <c r="G5" s="190" t="s">
        <v>76</v>
      </c>
      <c r="H5" s="230" t="s">
        <v>77</v>
      </c>
    </row>
    <row r="6" spans="1:9" ht="16.5" customHeight="1" x14ac:dyDescent="0.2">
      <c r="A6" s="470" t="s">
        <v>372</v>
      </c>
      <c r="B6" s="470"/>
      <c r="C6" s="470"/>
      <c r="D6" s="470"/>
      <c r="E6" s="470"/>
      <c r="F6" s="470"/>
      <c r="G6" s="470"/>
      <c r="H6" s="470"/>
    </row>
    <row r="7" spans="1:9" x14ac:dyDescent="0.2">
      <c r="A7" s="82" t="s">
        <v>116</v>
      </c>
      <c r="B7" s="78">
        <v>18060685.899999999</v>
      </c>
      <c r="C7" s="78">
        <v>3909528.1</v>
      </c>
      <c r="D7" s="78">
        <v>9666191.6999999993</v>
      </c>
      <c r="E7" s="78">
        <v>2082633.3</v>
      </c>
      <c r="F7" s="78">
        <v>821461.1</v>
      </c>
      <c r="G7" s="78">
        <v>919463.3</v>
      </c>
      <c r="H7" s="79">
        <v>661408.4</v>
      </c>
    </row>
    <row r="8" spans="1:9" ht="13.5" x14ac:dyDescent="0.2">
      <c r="A8" s="77" t="s">
        <v>98</v>
      </c>
      <c r="B8" s="78"/>
      <c r="C8" s="78"/>
      <c r="D8" s="78"/>
      <c r="E8" s="78"/>
      <c r="F8" s="78"/>
      <c r="G8" s="78"/>
      <c r="H8" s="79"/>
    </row>
    <row r="9" spans="1:9" x14ac:dyDescent="0.2">
      <c r="A9" s="122" t="s">
        <v>99</v>
      </c>
      <c r="B9" s="80">
        <v>1281970.6000000001</v>
      </c>
      <c r="C9" s="80">
        <v>247708.7</v>
      </c>
      <c r="D9" s="80">
        <v>704400.2</v>
      </c>
      <c r="E9" s="80" t="s">
        <v>27</v>
      </c>
      <c r="F9" s="80">
        <v>73139.199999999997</v>
      </c>
      <c r="G9" s="80">
        <v>38012.9</v>
      </c>
      <c r="H9" s="81" t="s">
        <v>27</v>
      </c>
      <c r="I9" s="131"/>
    </row>
    <row r="10" spans="1:9" x14ac:dyDescent="0.2">
      <c r="A10" s="122" t="s">
        <v>100</v>
      </c>
      <c r="B10" s="80">
        <v>364447.3</v>
      </c>
      <c r="C10" s="80">
        <v>92461.7</v>
      </c>
      <c r="D10" s="80">
        <v>218547.5</v>
      </c>
      <c r="E10" s="80">
        <v>17823.8</v>
      </c>
      <c r="F10" s="80">
        <v>6583.7</v>
      </c>
      <c r="G10" s="80">
        <v>14205.7</v>
      </c>
      <c r="H10" s="81">
        <v>14824.9</v>
      </c>
      <c r="I10" s="131"/>
    </row>
    <row r="11" spans="1:9" x14ac:dyDescent="0.2">
      <c r="A11" s="122" t="s">
        <v>101</v>
      </c>
      <c r="B11" s="80">
        <v>733732.4</v>
      </c>
      <c r="C11" s="80">
        <v>142216.70000000001</v>
      </c>
      <c r="D11" s="80">
        <v>217417.60000000001</v>
      </c>
      <c r="E11" s="80">
        <v>128835.6</v>
      </c>
      <c r="F11" s="80">
        <v>110310.2</v>
      </c>
      <c r="G11" s="80">
        <v>70073.2</v>
      </c>
      <c r="H11" s="81">
        <v>64879</v>
      </c>
      <c r="I11" s="131"/>
    </row>
    <row r="12" spans="1:9" x14ac:dyDescent="0.2">
      <c r="A12" s="122" t="s">
        <v>102</v>
      </c>
      <c r="B12" s="80">
        <v>89375.4</v>
      </c>
      <c r="C12" s="80">
        <v>6147.8</v>
      </c>
      <c r="D12" s="80">
        <v>67323.3</v>
      </c>
      <c r="E12" s="80">
        <v>889.6</v>
      </c>
      <c r="F12" s="80">
        <v>2446.1999999999998</v>
      </c>
      <c r="G12" s="80">
        <v>9465.7000000000007</v>
      </c>
      <c r="H12" s="81">
        <v>3102.8</v>
      </c>
      <c r="I12" s="131"/>
    </row>
    <row r="13" spans="1:9" x14ac:dyDescent="0.2">
      <c r="A13" s="122" t="s">
        <v>103</v>
      </c>
      <c r="B13" s="80">
        <v>734555.7</v>
      </c>
      <c r="C13" s="80">
        <v>94422.2</v>
      </c>
      <c r="D13" s="80">
        <v>331327.59999999998</v>
      </c>
      <c r="E13" s="80">
        <v>122094</v>
      </c>
      <c r="F13" s="80">
        <v>54370.3</v>
      </c>
      <c r="G13" s="80">
        <v>83234.100000000006</v>
      </c>
      <c r="H13" s="81">
        <v>49107.5</v>
      </c>
      <c r="I13" s="131"/>
    </row>
    <row r="14" spans="1:9" x14ac:dyDescent="0.2">
      <c r="A14" s="122" t="s">
        <v>104</v>
      </c>
      <c r="B14" s="80">
        <v>2118563.6</v>
      </c>
      <c r="C14" s="80">
        <v>565710.9</v>
      </c>
      <c r="D14" s="80">
        <v>1195849.1000000001</v>
      </c>
      <c r="E14" s="80">
        <v>145790.20000000001</v>
      </c>
      <c r="F14" s="80">
        <v>90482.8</v>
      </c>
      <c r="G14" s="80">
        <v>52066.5</v>
      </c>
      <c r="H14" s="81">
        <v>68664.100000000006</v>
      </c>
      <c r="I14" s="131"/>
    </row>
    <row r="15" spans="1:9" x14ac:dyDescent="0.2">
      <c r="A15" s="122" t="s">
        <v>105</v>
      </c>
      <c r="B15" s="80">
        <v>6946141.2000000002</v>
      </c>
      <c r="C15" s="80">
        <v>1523887.8</v>
      </c>
      <c r="D15" s="80">
        <v>3772167.9</v>
      </c>
      <c r="E15" s="80">
        <v>858369.4</v>
      </c>
      <c r="F15" s="17">
        <v>218147.9</v>
      </c>
      <c r="G15" s="17">
        <v>378135.3</v>
      </c>
      <c r="H15" s="18">
        <v>195432.9</v>
      </c>
      <c r="I15" s="131"/>
    </row>
    <row r="16" spans="1:9" x14ac:dyDescent="0.2">
      <c r="A16" s="122" t="s">
        <v>106</v>
      </c>
      <c r="B16" s="80">
        <v>121168.1</v>
      </c>
      <c r="C16" s="80">
        <v>13579.4</v>
      </c>
      <c r="D16" s="80">
        <v>84042.6</v>
      </c>
      <c r="E16" s="80" t="s">
        <v>27</v>
      </c>
      <c r="F16" s="17">
        <v>7674.8</v>
      </c>
      <c r="G16" s="17">
        <v>8328.9</v>
      </c>
      <c r="H16" s="18" t="s">
        <v>27</v>
      </c>
      <c r="I16" s="131"/>
    </row>
    <row r="17" spans="1:14" x14ac:dyDescent="0.2">
      <c r="A17" s="122" t="s">
        <v>107</v>
      </c>
      <c r="B17" s="80">
        <v>908868.4</v>
      </c>
      <c r="C17" s="80">
        <v>63539.1</v>
      </c>
      <c r="D17" s="80">
        <v>632160.69999999995</v>
      </c>
      <c r="E17" s="80">
        <v>116483.7</v>
      </c>
      <c r="F17" s="17">
        <v>18327.5</v>
      </c>
      <c r="G17" s="17">
        <v>50836</v>
      </c>
      <c r="H17" s="18">
        <v>27521.3</v>
      </c>
      <c r="I17" s="131"/>
    </row>
    <row r="18" spans="1:14" x14ac:dyDescent="0.2">
      <c r="A18" s="122" t="s">
        <v>108</v>
      </c>
      <c r="B18" s="80">
        <v>300659.5</v>
      </c>
      <c r="C18" s="80" t="s">
        <v>27</v>
      </c>
      <c r="D18" s="80">
        <v>121383.3</v>
      </c>
      <c r="E18" s="80" t="s">
        <v>27</v>
      </c>
      <c r="F18" s="17">
        <v>7212.9</v>
      </c>
      <c r="G18" s="17">
        <v>26408.400000000001</v>
      </c>
      <c r="H18" s="18" t="s">
        <v>27</v>
      </c>
      <c r="I18" s="131"/>
    </row>
    <row r="19" spans="1:14" x14ac:dyDescent="0.2">
      <c r="A19" s="122" t="s">
        <v>109</v>
      </c>
      <c r="B19" s="80">
        <v>1156120.3</v>
      </c>
      <c r="C19" s="80">
        <v>441105.2</v>
      </c>
      <c r="D19" s="80">
        <v>420774.7</v>
      </c>
      <c r="E19" s="80">
        <v>219861.8</v>
      </c>
      <c r="F19" s="17">
        <v>7448.2</v>
      </c>
      <c r="G19" s="17">
        <v>44673.3</v>
      </c>
      <c r="H19" s="18">
        <v>22257.200000000001</v>
      </c>
      <c r="I19" s="131"/>
    </row>
    <row r="20" spans="1:14" x14ac:dyDescent="0.2">
      <c r="A20" s="122" t="s">
        <v>110</v>
      </c>
      <c r="B20" s="80">
        <v>1352235.6</v>
      </c>
      <c r="C20" s="80">
        <v>149844.20000000001</v>
      </c>
      <c r="D20" s="80">
        <v>1021903.6</v>
      </c>
      <c r="E20" s="80">
        <v>75545.600000000006</v>
      </c>
      <c r="F20" s="80">
        <v>5778.3</v>
      </c>
      <c r="G20" s="80">
        <v>46123.199999999997</v>
      </c>
      <c r="H20" s="81">
        <v>53040.7</v>
      </c>
      <c r="I20" s="131"/>
    </row>
    <row r="21" spans="1:14" x14ac:dyDescent="0.2">
      <c r="A21" s="122" t="s">
        <v>111</v>
      </c>
      <c r="B21" s="80">
        <v>260966.8</v>
      </c>
      <c r="C21" s="80" t="s">
        <v>27</v>
      </c>
      <c r="D21" s="80">
        <v>208202.7</v>
      </c>
      <c r="E21" s="80" t="s">
        <v>27</v>
      </c>
      <c r="F21" s="80">
        <v>1518.4</v>
      </c>
      <c r="G21" s="80">
        <v>15042.4</v>
      </c>
      <c r="H21" s="81" t="s">
        <v>27</v>
      </c>
      <c r="I21" s="131"/>
    </row>
    <row r="22" spans="1:14" x14ac:dyDescent="0.2">
      <c r="A22" s="122" t="s">
        <v>112</v>
      </c>
      <c r="B22" s="80">
        <v>154268.5</v>
      </c>
      <c r="C22" s="80">
        <v>23326.3</v>
      </c>
      <c r="D22" s="80">
        <v>27247.7</v>
      </c>
      <c r="E22" s="80">
        <v>18872.400000000001</v>
      </c>
      <c r="F22" s="80">
        <v>74118.600000000006</v>
      </c>
      <c r="G22" s="80">
        <v>8028.2</v>
      </c>
      <c r="H22" s="81">
        <v>2675.3</v>
      </c>
      <c r="I22" s="131"/>
    </row>
    <row r="23" spans="1:14" x14ac:dyDescent="0.2">
      <c r="A23" s="122" t="s">
        <v>113</v>
      </c>
      <c r="B23" s="80">
        <v>1315076</v>
      </c>
      <c r="C23" s="80">
        <v>450941</v>
      </c>
      <c r="D23" s="80">
        <v>531352.69999999995</v>
      </c>
      <c r="E23" s="80">
        <v>70697.899999999994</v>
      </c>
      <c r="F23" s="80">
        <v>132272</v>
      </c>
      <c r="G23" s="80">
        <v>66128.100000000006</v>
      </c>
      <c r="H23" s="81">
        <v>63684.4</v>
      </c>
      <c r="I23" s="131"/>
    </row>
    <row r="24" spans="1:14" x14ac:dyDescent="0.2">
      <c r="A24" s="122" t="s">
        <v>114</v>
      </c>
      <c r="B24" s="80">
        <v>222536.5</v>
      </c>
      <c r="C24" s="80">
        <v>26777.599999999999</v>
      </c>
      <c r="D24" s="80">
        <v>112090.7</v>
      </c>
      <c r="E24" s="80">
        <v>31689.5</v>
      </c>
      <c r="F24" s="80">
        <v>11630</v>
      </c>
      <c r="G24" s="80">
        <v>8701.7000000000007</v>
      </c>
      <c r="H24" s="81">
        <v>31647</v>
      </c>
      <c r="I24" s="131"/>
    </row>
    <row r="25" spans="1:14" ht="12.75" customHeight="1" x14ac:dyDescent="0.2">
      <c r="A25" s="538" t="s">
        <v>393</v>
      </c>
      <c r="B25" s="539"/>
      <c r="C25" s="539"/>
      <c r="D25" s="539"/>
      <c r="E25" s="539"/>
      <c r="F25" s="539"/>
      <c r="G25" s="539"/>
      <c r="H25" s="540"/>
    </row>
    <row r="26" spans="1:14" x14ac:dyDescent="0.2">
      <c r="A26" s="82" t="s">
        <v>116</v>
      </c>
      <c r="B26" s="83">
        <v>100</v>
      </c>
      <c r="C26" s="83">
        <v>21.646620298069635</v>
      </c>
      <c r="D26" s="83">
        <v>53.520623488612905</v>
      </c>
      <c r="E26" s="83">
        <v>11.531307900105833</v>
      </c>
      <c r="F26" s="83">
        <v>4.5483383330419365</v>
      </c>
      <c r="G26" s="83">
        <v>5.0909655651560834</v>
      </c>
      <c r="H26" s="84">
        <v>3.6621444150136071</v>
      </c>
      <c r="I26" s="172"/>
      <c r="J26" s="172"/>
      <c r="K26" s="172"/>
      <c r="L26" s="172"/>
      <c r="M26" s="172"/>
      <c r="N26" s="172"/>
    </row>
    <row r="27" spans="1:14" ht="13.5" x14ac:dyDescent="0.2">
      <c r="A27" s="77" t="s">
        <v>98</v>
      </c>
      <c r="B27" s="83"/>
      <c r="C27" s="83"/>
      <c r="D27" s="83"/>
      <c r="E27" s="83"/>
      <c r="F27" s="83"/>
      <c r="G27" s="83"/>
      <c r="H27" s="84"/>
      <c r="I27" s="172"/>
      <c r="J27" s="172"/>
      <c r="K27" s="172"/>
      <c r="L27" s="172"/>
      <c r="M27" s="172"/>
      <c r="N27" s="172"/>
    </row>
    <row r="28" spans="1:14" x14ac:dyDescent="0.2">
      <c r="A28" s="122" t="s">
        <v>99</v>
      </c>
      <c r="B28" s="85">
        <v>100</v>
      </c>
      <c r="C28" s="85">
        <v>19.322494603230371</v>
      </c>
      <c r="D28" s="85">
        <v>54.946673504056953</v>
      </c>
      <c r="E28" s="85" t="s">
        <v>21</v>
      </c>
      <c r="F28" s="85">
        <v>5.7052166406936315</v>
      </c>
      <c r="G28" s="85">
        <v>2.9651928055136367</v>
      </c>
      <c r="H28" s="86" t="s">
        <v>21</v>
      </c>
      <c r="I28" s="172"/>
      <c r="J28" s="172"/>
      <c r="K28" s="172"/>
      <c r="L28" s="172"/>
      <c r="M28" s="172"/>
      <c r="N28" s="172"/>
    </row>
    <row r="29" spans="1:14" x14ac:dyDescent="0.2">
      <c r="A29" s="122" t="s">
        <v>100</v>
      </c>
      <c r="B29" s="85">
        <v>100</v>
      </c>
      <c r="C29" s="85">
        <v>25.37038962834956</v>
      </c>
      <c r="D29" s="85">
        <v>59.966831967200754</v>
      </c>
      <c r="E29" s="85">
        <v>4.8906385093263145</v>
      </c>
      <c r="F29" s="85">
        <v>1.8064888942790907</v>
      </c>
      <c r="G29" s="85">
        <v>3.8978749465286207</v>
      </c>
      <c r="H29" s="86">
        <v>4.0677760543156722</v>
      </c>
      <c r="I29" s="172"/>
      <c r="J29" s="172"/>
      <c r="K29" s="172"/>
      <c r="L29" s="172"/>
      <c r="M29" s="172"/>
      <c r="N29" s="172"/>
    </row>
    <row r="30" spans="1:14" x14ac:dyDescent="0.2">
      <c r="A30" s="122" t="s">
        <v>101</v>
      </c>
      <c r="B30" s="85">
        <v>100</v>
      </c>
      <c r="C30" s="85">
        <v>19.382638684076102</v>
      </c>
      <c r="D30" s="85">
        <v>29.631729497020988</v>
      </c>
      <c r="E30" s="85">
        <v>17.558935655560528</v>
      </c>
      <c r="F30" s="85">
        <v>15.034118705947835</v>
      </c>
      <c r="G30" s="85">
        <v>9.5502392970516219</v>
      </c>
      <c r="H30" s="86">
        <v>8.8423245313959153</v>
      </c>
      <c r="I30" s="172"/>
      <c r="J30" s="172"/>
      <c r="K30" s="172"/>
      <c r="L30" s="172"/>
      <c r="M30" s="172"/>
      <c r="N30" s="172"/>
    </row>
    <row r="31" spans="1:14" x14ac:dyDescent="0.2">
      <c r="A31" s="122" t="s">
        <v>102</v>
      </c>
      <c r="B31" s="85">
        <v>100</v>
      </c>
      <c r="C31" s="85">
        <v>6.8786265571958287</v>
      </c>
      <c r="D31" s="85">
        <v>75.326432105478702</v>
      </c>
      <c r="E31" s="85">
        <v>0.99535218863356145</v>
      </c>
      <c r="F31" s="85">
        <v>2.7369947435200292</v>
      </c>
      <c r="G31" s="85">
        <v>10.590945606956726</v>
      </c>
      <c r="H31" s="86">
        <v>3.4716487982151691</v>
      </c>
      <c r="I31" s="172"/>
      <c r="J31" s="172"/>
      <c r="K31" s="172"/>
      <c r="L31" s="172"/>
      <c r="M31" s="172"/>
      <c r="N31" s="172"/>
    </row>
    <row r="32" spans="1:14" x14ac:dyDescent="0.2">
      <c r="A32" s="122" t="s">
        <v>103</v>
      </c>
      <c r="B32" s="85">
        <v>100</v>
      </c>
      <c r="C32" s="85">
        <v>12.854328133319228</v>
      </c>
      <c r="D32" s="85">
        <v>45.10585106071602</v>
      </c>
      <c r="E32" s="85">
        <v>16.621476084114519</v>
      </c>
      <c r="F32" s="85">
        <v>7.4017940368579271</v>
      </c>
      <c r="G32" s="85">
        <v>11.331216951961574</v>
      </c>
      <c r="H32" s="86">
        <v>6.6853337330307294</v>
      </c>
      <c r="I32" s="172"/>
      <c r="J32" s="172"/>
      <c r="K32" s="172"/>
      <c r="L32" s="172"/>
      <c r="M32" s="172"/>
      <c r="N32" s="172"/>
    </row>
    <row r="33" spans="1:14" x14ac:dyDescent="0.2">
      <c r="A33" s="122" t="s">
        <v>104</v>
      </c>
      <c r="B33" s="85">
        <v>100</v>
      </c>
      <c r="C33" s="85">
        <v>26.702568664919951</v>
      </c>
      <c r="D33" s="85">
        <v>56.446221392645469</v>
      </c>
      <c r="E33" s="85">
        <v>6.8815588071087408</v>
      </c>
      <c r="F33" s="85">
        <v>4.270950374111969</v>
      </c>
      <c r="G33" s="85">
        <v>2.4576321428348904</v>
      </c>
      <c r="H33" s="86">
        <v>3.2410686183789812</v>
      </c>
      <c r="I33" s="172"/>
      <c r="J33" s="172"/>
      <c r="K33" s="172"/>
      <c r="L33" s="172"/>
      <c r="M33" s="172"/>
      <c r="N33" s="172"/>
    </row>
    <row r="34" spans="1:14" x14ac:dyDescent="0.2">
      <c r="A34" s="122" t="s">
        <v>105</v>
      </c>
      <c r="B34" s="85">
        <v>100</v>
      </c>
      <c r="C34" s="85">
        <v>21.938623994571259</v>
      </c>
      <c r="D34" s="85">
        <v>54.305949035415516</v>
      </c>
      <c r="E34" s="85">
        <v>12.357500017419744</v>
      </c>
      <c r="F34" s="85">
        <v>3.1405624175909348</v>
      </c>
      <c r="G34" s="85">
        <v>5.443818216652434</v>
      </c>
      <c r="H34" s="86">
        <v>2.8135463183501077</v>
      </c>
      <c r="I34" s="172"/>
      <c r="J34" s="172"/>
      <c r="K34" s="172"/>
      <c r="L34" s="172"/>
      <c r="M34" s="172"/>
      <c r="N34" s="172"/>
    </row>
    <row r="35" spans="1:14" x14ac:dyDescent="0.2">
      <c r="A35" s="122" t="s">
        <v>106</v>
      </c>
      <c r="B35" s="85">
        <v>100</v>
      </c>
      <c r="C35" s="85">
        <v>11.207075129510159</v>
      </c>
      <c r="D35" s="85">
        <v>69.360334939641717</v>
      </c>
      <c r="E35" s="85" t="s">
        <v>21</v>
      </c>
      <c r="F35" s="85">
        <v>6.33401035421039</v>
      </c>
      <c r="G35" s="85">
        <v>6.8738389064448473</v>
      </c>
      <c r="H35" s="86" t="s">
        <v>21</v>
      </c>
      <c r="I35" s="172"/>
      <c r="J35" s="172"/>
      <c r="K35" s="172"/>
      <c r="L35" s="172"/>
      <c r="M35" s="172"/>
      <c r="N35" s="172"/>
    </row>
    <row r="36" spans="1:14" x14ac:dyDescent="0.2">
      <c r="A36" s="122" t="s">
        <v>107</v>
      </c>
      <c r="B36" s="85">
        <v>100</v>
      </c>
      <c r="C36" s="85">
        <v>6.9910121201265216</v>
      </c>
      <c r="D36" s="85">
        <v>69.554701208667822</v>
      </c>
      <c r="E36" s="85">
        <v>12.816343928339899</v>
      </c>
      <c r="F36" s="85">
        <v>2.0165185630835003</v>
      </c>
      <c r="G36" s="85">
        <v>5.5933290232117212</v>
      </c>
      <c r="H36" s="86">
        <v>3.0280841538775025</v>
      </c>
      <c r="I36" s="172"/>
      <c r="J36" s="172"/>
      <c r="K36" s="172"/>
      <c r="L36" s="172"/>
      <c r="M36" s="172"/>
      <c r="N36" s="172"/>
    </row>
    <row r="37" spans="1:14" x14ac:dyDescent="0.2">
      <c r="A37" s="122" t="s">
        <v>108</v>
      </c>
      <c r="B37" s="85">
        <v>100</v>
      </c>
      <c r="C37" s="85" t="s">
        <v>21</v>
      </c>
      <c r="D37" s="85">
        <v>40.372348121379837</v>
      </c>
      <c r="E37" s="85" t="s">
        <v>21</v>
      </c>
      <c r="F37" s="85">
        <v>2.3990261408669942</v>
      </c>
      <c r="G37" s="85">
        <v>8.783490959041707</v>
      </c>
      <c r="H37" s="86" t="s">
        <v>21</v>
      </c>
      <c r="I37" s="172"/>
      <c r="J37" s="172"/>
      <c r="K37" s="172"/>
      <c r="L37" s="172"/>
      <c r="M37" s="172"/>
      <c r="N37" s="172"/>
    </row>
    <row r="38" spans="1:14" x14ac:dyDescent="0.2">
      <c r="A38" s="122" t="s">
        <v>109</v>
      </c>
      <c r="B38" s="85">
        <v>100</v>
      </c>
      <c r="C38" s="85">
        <v>38.153918757416506</v>
      </c>
      <c r="D38" s="85">
        <v>36.395407986521818</v>
      </c>
      <c r="E38" s="85">
        <v>19.017207811332433</v>
      </c>
      <c r="F38" s="85">
        <v>0.64424091506740255</v>
      </c>
      <c r="G38" s="85">
        <v>3.8640702009989791</v>
      </c>
      <c r="H38" s="86">
        <v>1.9251629782817585</v>
      </c>
      <c r="I38" s="172"/>
      <c r="J38" s="172"/>
      <c r="K38" s="172"/>
      <c r="L38" s="172"/>
      <c r="M38" s="172"/>
      <c r="N38" s="172"/>
    </row>
    <row r="39" spans="1:14" x14ac:dyDescent="0.2">
      <c r="A39" s="122" t="s">
        <v>110</v>
      </c>
      <c r="B39" s="85">
        <v>100</v>
      </c>
      <c r="C39" s="85">
        <v>11.081219870265212</v>
      </c>
      <c r="D39" s="85">
        <v>75.571416696912863</v>
      </c>
      <c r="E39" s="85">
        <v>5.5867187640970251</v>
      </c>
      <c r="F39" s="85">
        <v>0.42731458926240373</v>
      </c>
      <c r="G39" s="85">
        <v>3.4108849079258077</v>
      </c>
      <c r="H39" s="86">
        <v>3.9224451715366753</v>
      </c>
      <c r="I39" s="172"/>
      <c r="J39" s="172"/>
      <c r="K39" s="172"/>
      <c r="L39" s="172"/>
      <c r="M39" s="172"/>
      <c r="N39" s="172"/>
    </row>
    <row r="40" spans="1:14" x14ac:dyDescent="0.2">
      <c r="A40" s="122" t="s">
        <v>111</v>
      </c>
      <c r="B40" s="85">
        <v>100</v>
      </c>
      <c r="C40" s="85" t="s">
        <v>21</v>
      </c>
      <c r="D40" s="85">
        <v>79.781297850914385</v>
      </c>
      <c r="E40" s="85" t="s">
        <v>21</v>
      </c>
      <c r="F40" s="85">
        <v>0.58183646348884233</v>
      </c>
      <c r="G40" s="85">
        <v>5.764104859315438</v>
      </c>
      <c r="H40" s="86" t="s">
        <v>21</v>
      </c>
      <c r="I40" s="172"/>
      <c r="J40" s="172"/>
      <c r="K40" s="172"/>
      <c r="L40" s="172"/>
      <c r="M40" s="172"/>
      <c r="N40" s="172"/>
    </row>
    <row r="41" spans="1:14" x14ac:dyDescent="0.2">
      <c r="A41" s="122" t="s">
        <v>112</v>
      </c>
      <c r="B41" s="85">
        <v>100</v>
      </c>
      <c r="C41" s="85">
        <v>15.120585213442798</v>
      </c>
      <c r="D41" s="85">
        <v>17.662516975273633</v>
      </c>
      <c r="E41" s="85">
        <v>12.233476049874085</v>
      </c>
      <c r="F41" s="85">
        <v>48.04519393135994</v>
      </c>
      <c r="G41" s="85">
        <v>5.2040435993089966</v>
      </c>
      <c r="H41" s="86">
        <v>1.7341842307405597</v>
      </c>
      <c r="I41" s="172"/>
      <c r="J41" s="172"/>
      <c r="K41" s="172"/>
      <c r="L41" s="172"/>
      <c r="M41" s="172"/>
      <c r="N41" s="172"/>
    </row>
    <row r="42" spans="1:14" x14ac:dyDescent="0.2">
      <c r="A42" s="122" t="s">
        <v>113</v>
      </c>
      <c r="B42" s="85">
        <v>100</v>
      </c>
      <c r="C42" s="85">
        <v>34.290109468958448</v>
      </c>
      <c r="D42" s="85">
        <v>40.404714252256142</v>
      </c>
      <c r="E42" s="85">
        <v>5.375955458087593</v>
      </c>
      <c r="F42" s="85">
        <v>10.058125918197884</v>
      </c>
      <c r="G42" s="85">
        <v>5.0284622333614184</v>
      </c>
      <c r="H42" s="86">
        <v>4.8426402732617735</v>
      </c>
      <c r="I42" s="172"/>
      <c r="J42" s="172"/>
      <c r="K42" s="172"/>
      <c r="L42" s="172"/>
      <c r="M42" s="172"/>
      <c r="N42" s="172"/>
    </row>
    <row r="43" spans="1:14" x14ac:dyDescent="0.2">
      <c r="A43" s="122" t="s">
        <v>114</v>
      </c>
      <c r="B43" s="85">
        <v>100</v>
      </c>
      <c r="C43" s="85">
        <v>12.032902467685076</v>
      </c>
      <c r="D43" s="85">
        <v>50.369579821737112</v>
      </c>
      <c r="E43" s="85">
        <v>14.240135887820649</v>
      </c>
      <c r="F43" s="85">
        <v>5.2261089753815666</v>
      </c>
      <c r="G43" s="85">
        <v>3.9102349502216494</v>
      </c>
      <c r="H43" s="86">
        <v>14.221037897153952</v>
      </c>
      <c r="I43" s="172"/>
      <c r="J43" s="172"/>
      <c r="K43" s="172"/>
      <c r="L43" s="172"/>
      <c r="M43" s="172"/>
      <c r="N43" s="172"/>
    </row>
    <row r="44" spans="1:14" x14ac:dyDescent="0.2">
      <c r="A44" s="538" t="s">
        <v>394</v>
      </c>
      <c r="B44" s="539"/>
      <c r="C44" s="539"/>
      <c r="D44" s="539"/>
      <c r="E44" s="539"/>
      <c r="F44" s="539"/>
      <c r="G44" s="539"/>
      <c r="H44" s="540"/>
    </row>
    <row r="45" spans="1:14" x14ac:dyDescent="0.2">
      <c r="A45" s="82" t="s">
        <v>116</v>
      </c>
      <c r="B45" s="83">
        <v>100</v>
      </c>
      <c r="C45" s="83">
        <v>100</v>
      </c>
      <c r="D45" s="83">
        <v>100</v>
      </c>
      <c r="E45" s="83">
        <v>100</v>
      </c>
      <c r="F45" s="83">
        <v>100</v>
      </c>
      <c r="G45" s="83">
        <v>100</v>
      </c>
      <c r="H45" s="84">
        <v>100</v>
      </c>
    </row>
    <row r="46" spans="1:14" ht="13.5" x14ac:dyDescent="0.2">
      <c r="A46" s="77" t="s">
        <v>98</v>
      </c>
      <c r="B46" s="134"/>
      <c r="C46" s="134"/>
      <c r="D46" s="134"/>
      <c r="E46" s="134"/>
      <c r="F46" s="134"/>
      <c r="G46" s="134"/>
      <c r="H46" s="135"/>
    </row>
    <row r="47" spans="1:14" x14ac:dyDescent="0.2">
      <c r="A47" s="122" t="s">
        <v>99</v>
      </c>
      <c r="B47" s="85">
        <v>7.0981279841647664</v>
      </c>
      <c r="C47" s="85">
        <v>6.3360255678939863</v>
      </c>
      <c r="D47" s="85">
        <v>7.2872566762771731</v>
      </c>
      <c r="E47" s="85" t="s">
        <v>21</v>
      </c>
      <c r="F47" s="85">
        <v>8.9035500281145392</v>
      </c>
      <c r="G47" s="85">
        <v>4.1342487514183546</v>
      </c>
      <c r="H47" s="86" t="s">
        <v>21</v>
      </c>
      <c r="K47" s="172"/>
      <c r="L47" s="191"/>
    </row>
    <row r="48" spans="1:14" x14ac:dyDescent="0.2">
      <c r="A48" s="122" t="s">
        <v>100</v>
      </c>
      <c r="B48" s="85">
        <v>2.017903982262379</v>
      </c>
      <c r="C48" s="85">
        <v>2.3650347979337969</v>
      </c>
      <c r="D48" s="85">
        <v>2.2609472973725531</v>
      </c>
      <c r="E48" s="85">
        <v>0.85582997256406101</v>
      </c>
      <c r="F48" s="85">
        <v>0.80146217514134255</v>
      </c>
      <c r="G48" s="85">
        <v>1.5449991315585951</v>
      </c>
      <c r="H48" s="86">
        <v>2.2414139282174221</v>
      </c>
      <c r="K48" s="172"/>
      <c r="L48" s="191"/>
    </row>
    <row r="49" spans="1:12" x14ac:dyDescent="0.2">
      <c r="A49" s="122" t="s">
        <v>101</v>
      </c>
      <c r="B49" s="85">
        <v>4.0625943226220445</v>
      </c>
      <c r="C49" s="85">
        <v>3.6376947898136351</v>
      </c>
      <c r="D49" s="85">
        <v>2.2492581023403462</v>
      </c>
      <c r="E49" s="85">
        <v>6.1861874579648752</v>
      </c>
      <c r="F49" s="85">
        <v>13.428536056059137</v>
      </c>
      <c r="G49" s="85">
        <v>7.6210980905926302</v>
      </c>
      <c r="H49" s="86">
        <v>9.8092192358004517</v>
      </c>
      <c r="K49" s="172"/>
      <c r="L49" s="191"/>
    </row>
    <row r="50" spans="1:12" x14ac:dyDescent="0.2">
      <c r="A50" s="122" t="s">
        <v>102</v>
      </c>
      <c r="B50" s="85">
        <v>0.49486160434250176</v>
      </c>
      <c r="C50" s="85">
        <v>0.1572517153668751</v>
      </c>
      <c r="D50" s="85">
        <v>0.69648215232478794</v>
      </c>
      <c r="E50" s="85">
        <v>4.2715152974841998E-2</v>
      </c>
      <c r="F50" s="85">
        <v>0.29778646852541157</v>
      </c>
      <c r="G50" s="85">
        <v>1.0294810026675343</v>
      </c>
      <c r="H50" s="86">
        <v>0.46912013817786408</v>
      </c>
      <c r="K50" s="172"/>
      <c r="L50" s="191"/>
    </row>
    <row r="51" spans="1:12" x14ac:dyDescent="0.2">
      <c r="A51" s="122" t="s">
        <v>103</v>
      </c>
      <c r="B51" s="85">
        <v>4.0671528427389347</v>
      </c>
      <c r="C51" s="85">
        <v>2.4151815151296647</v>
      </c>
      <c r="D51" s="85">
        <v>3.4276953145880604</v>
      </c>
      <c r="E51" s="85">
        <v>5.8624818877139822</v>
      </c>
      <c r="F51" s="85">
        <v>6.6187309417329683</v>
      </c>
      <c r="G51" s="85">
        <v>9.05246571559735</v>
      </c>
      <c r="H51" s="86">
        <v>7.4246864720798822</v>
      </c>
      <c r="K51" s="172"/>
      <c r="L51" s="191"/>
    </row>
    <row r="52" spans="1:12" x14ac:dyDescent="0.2">
      <c r="A52" s="122" t="s">
        <v>104</v>
      </c>
      <c r="B52" s="85">
        <v>11.73024995689671</v>
      </c>
      <c r="C52" s="85">
        <v>14.470055861729195</v>
      </c>
      <c r="D52" s="85">
        <v>12.371460623939418</v>
      </c>
      <c r="E52" s="85">
        <v>7.0002818066915582</v>
      </c>
      <c r="F52" s="85">
        <v>11.014861202800716</v>
      </c>
      <c r="G52" s="85">
        <v>5.6627056240308882</v>
      </c>
      <c r="H52" s="86">
        <v>10.38149802754244</v>
      </c>
      <c r="K52" s="172"/>
      <c r="L52" s="191"/>
    </row>
    <row r="53" spans="1:12" x14ac:dyDescent="0.2">
      <c r="A53" s="122" t="s">
        <v>105</v>
      </c>
      <c r="B53" s="85">
        <v>38.460007767479084</v>
      </c>
      <c r="C53" s="85">
        <v>38.978816906316652</v>
      </c>
      <c r="D53" s="85">
        <v>39.024343992681217</v>
      </c>
      <c r="E53" s="85">
        <v>41.215580294428214</v>
      </c>
      <c r="F53" s="85">
        <v>26.556084031246275</v>
      </c>
      <c r="G53" s="85">
        <v>41.125654498662421</v>
      </c>
      <c r="H53" s="86">
        <v>29.54799183076598</v>
      </c>
      <c r="K53" s="172"/>
      <c r="L53" s="191"/>
    </row>
    <row r="54" spans="1:12" x14ac:dyDescent="0.2">
      <c r="A54" s="122" t="s">
        <v>106</v>
      </c>
      <c r="B54" s="85">
        <v>0.6708942322063195</v>
      </c>
      <c r="C54" s="85">
        <v>0.34734115352694356</v>
      </c>
      <c r="D54" s="85">
        <v>0.86944892681985619</v>
      </c>
      <c r="E54" s="85" t="s">
        <v>21</v>
      </c>
      <c r="F54" s="85">
        <v>0.93428648051624119</v>
      </c>
      <c r="G54" s="85">
        <v>0.90584365901281749</v>
      </c>
      <c r="H54" s="86" t="s">
        <v>21</v>
      </c>
      <c r="K54" s="172"/>
      <c r="L54" s="191"/>
    </row>
    <row r="55" spans="1:12" x14ac:dyDescent="0.2">
      <c r="A55" s="122" t="s">
        <v>107</v>
      </c>
      <c r="B55" s="85">
        <v>5.0323027875702113</v>
      </c>
      <c r="C55" s="85">
        <v>1.6252370714511553</v>
      </c>
      <c r="D55" s="85">
        <v>6.5399147836060409</v>
      </c>
      <c r="E55" s="85">
        <v>5.5930969700714952</v>
      </c>
      <c r="F55" s="85">
        <v>2.2310855620552208</v>
      </c>
      <c r="G55" s="85">
        <v>5.528877552807165</v>
      </c>
      <c r="H55" s="86">
        <v>4.1610145864491592</v>
      </c>
      <c r="K55" s="172"/>
      <c r="L55" s="191"/>
    </row>
    <row r="56" spans="1:12" x14ac:dyDescent="0.2">
      <c r="A56" s="122" t="s">
        <v>108</v>
      </c>
      <c r="B56" s="85">
        <v>1.6647180603478633</v>
      </c>
      <c r="C56" s="85" t="s">
        <v>21</v>
      </c>
      <c r="D56" s="85">
        <v>1.2557510110212278</v>
      </c>
      <c r="E56" s="85" t="s">
        <v>21</v>
      </c>
      <c r="F56" s="85">
        <v>0.87805740283989098</v>
      </c>
      <c r="G56" s="85">
        <v>2.8721537879760941</v>
      </c>
      <c r="H56" s="86" t="s">
        <v>21</v>
      </c>
      <c r="K56" s="172"/>
      <c r="L56" s="191"/>
    </row>
    <row r="57" spans="1:12" x14ac:dyDescent="0.2">
      <c r="A57" s="122" t="s">
        <v>109</v>
      </c>
      <c r="B57" s="85">
        <v>6.4013089336767663</v>
      </c>
      <c r="C57" s="85">
        <v>11.28282464576735</v>
      </c>
      <c r="D57" s="85">
        <v>4.3530556092737127</v>
      </c>
      <c r="E57" s="85">
        <v>10.556913691911101</v>
      </c>
      <c r="F57" s="85">
        <v>0.90670148592550526</v>
      </c>
      <c r="G57" s="85">
        <v>4.8586278538795407</v>
      </c>
      <c r="H57" s="86">
        <v>3.3651220637657455</v>
      </c>
      <c r="K57" s="172"/>
      <c r="L57" s="191"/>
    </row>
    <row r="58" spans="1:12" x14ac:dyDescent="0.2">
      <c r="A58" s="122" t="s">
        <v>110</v>
      </c>
      <c r="B58" s="85">
        <v>7.4871774388147694</v>
      </c>
      <c r="C58" s="85">
        <v>3.832795062913092</v>
      </c>
      <c r="D58" s="85">
        <v>10.571935998331174</v>
      </c>
      <c r="E58" s="85">
        <v>3.6274076670146398</v>
      </c>
      <c r="F58" s="85">
        <v>0.7034173620637667</v>
      </c>
      <c r="G58" s="85">
        <v>5.0163176714067861</v>
      </c>
      <c r="H58" s="86">
        <v>8.0193568754191791</v>
      </c>
      <c r="K58" s="172"/>
      <c r="L58" s="191"/>
    </row>
    <row r="59" spans="1:12" x14ac:dyDescent="0.2">
      <c r="A59" s="122" t="s">
        <v>111</v>
      </c>
      <c r="B59" s="85">
        <v>1.444944015110744</v>
      </c>
      <c r="C59" s="85" t="s">
        <v>21</v>
      </c>
      <c r="D59" s="85">
        <v>2.1539268665652473</v>
      </c>
      <c r="E59" s="85" t="s">
        <v>21</v>
      </c>
      <c r="F59" s="85">
        <v>0.18484137593368696</v>
      </c>
      <c r="G59" s="85">
        <v>1.6359978696267701</v>
      </c>
      <c r="H59" s="86" t="s">
        <v>21</v>
      </c>
      <c r="K59" s="172"/>
      <c r="L59" s="191"/>
    </row>
    <row r="60" spans="1:12" x14ac:dyDescent="0.2">
      <c r="A60" s="122" t="s">
        <v>112</v>
      </c>
      <c r="B60" s="85">
        <v>0.85416744886748741</v>
      </c>
      <c r="C60" s="85">
        <v>0.59665257297933216</v>
      </c>
      <c r="D60" s="85">
        <v>0.28188660897341816</v>
      </c>
      <c r="E60" s="85">
        <v>0.90617969087500916</v>
      </c>
      <c r="F60" s="85">
        <v>9.0227766110896805</v>
      </c>
      <c r="G60" s="85">
        <v>0.87313979796692265</v>
      </c>
      <c r="H60" s="86">
        <v>0.40448533765219796</v>
      </c>
      <c r="K60" s="172"/>
      <c r="L60" s="191"/>
    </row>
    <row r="61" spans="1:12" x14ac:dyDescent="0.2">
      <c r="A61" s="122" t="s">
        <v>113</v>
      </c>
      <c r="B61" s="85">
        <v>7.2814288852673092</v>
      </c>
      <c r="C61" s="85">
        <v>11.534409996950783</v>
      </c>
      <c r="D61" s="85">
        <v>5.497022162306175</v>
      </c>
      <c r="E61" s="85">
        <v>3.3946398533049473</v>
      </c>
      <c r="F61" s="85">
        <v>16.102040620061011</v>
      </c>
      <c r="G61" s="85">
        <v>7.1920325694348</v>
      </c>
      <c r="H61" s="86">
        <v>9.6286046563666261</v>
      </c>
      <c r="K61" s="172"/>
      <c r="L61" s="191"/>
    </row>
    <row r="62" spans="1:12" x14ac:dyDescent="0.2">
      <c r="A62" s="122" t="s">
        <v>114</v>
      </c>
      <c r="B62" s="85">
        <v>1.232159737632113</v>
      </c>
      <c r="C62" s="85">
        <v>0.68493176964247937</v>
      </c>
      <c r="D62" s="85">
        <v>1.159615942646782</v>
      </c>
      <c r="E62" s="85">
        <v>1.5216072843932726</v>
      </c>
      <c r="F62" s="85">
        <v>1.4157700224636323</v>
      </c>
      <c r="G62" s="85">
        <v>0.94638905109100058</v>
      </c>
      <c r="H62" s="86">
        <v>4.7847895490894885</v>
      </c>
      <c r="K62" s="172"/>
      <c r="L62" s="191"/>
    </row>
  </sheetData>
  <mergeCells count="11">
    <mergeCell ref="A44:H44"/>
    <mergeCell ref="A6:H6"/>
    <mergeCell ref="A3:A5"/>
    <mergeCell ref="A25:H25"/>
    <mergeCell ref="A1:H1"/>
    <mergeCell ref="A2:H2"/>
    <mergeCell ref="B3:H3"/>
    <mergeCell ref="B4:B5"/>
    <mergeCell ref="C4:C5"/>
    <mergeCell ref="D4:D5"/>
    <mergeCell ref="E4:E5"/>
  </mergeCells>
  <pageMargins left="0.25" right="0.25" top="0.75" bottom="0.75" header="0.3" footer="0.3"/>
  <pageSetup paperSize="9" scale="71" fitToHeight="0" orientation="portrait"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L87"/>
  <sheetViews>
    <sheetView showGridLines="0" zoomScale="90" zoomScaleNormal="90" workbookViewId="0">
      <selection sqref="A1:G1"/>
    </sheetView>
  </sheetViews>
  <sheetFormatPr defaultRowHeight="12.75" x14ac:dyDescent="0.2"/>
  <cols>
    <col min="1" max="1" width="24.5703125" style="193" customWidth="1"/>
    <col min="2" max="2" width="13.42578125" style="193" customWidth="1"/>
    <col min="3" max="4" width="17.85546875" style="193" customWidth="1"/>
    <col min="5" max="5" width="19" style="193" customWidth="1"/>
    <col min="6" max="7" width="17.85546875" style="193" customWidth="1"/>
    <col min="8" max="9" width="9.140625" style="193"/>
    <col min="10" max="10" width="3.140625" style="193" customWidth="1"/>
    <col min="11" max="11" width="8.85546875" style="193" customWidth="1"/>
    <col min="12" max="12" width="11.7109375" style="193" customWidth="1"/>
    <col min="13" max="13" width="12.5703125" style="193" customWidth="1"/>
    <col min="14" max="14" width="13.85546875" style="193" customWidth="1"/>
    <col min="15" max="15" width="12.28515625" style="193" customWidth="1"/>
    <col min="16" max="16384" width="9.140625" style="193"/>
  </cols>
  <sheetData>
    <row r="1" spans="1:12" x14ac:dyDescent="0.2">
      <c r="A1" s="465" t="s">
        <v>215</v>
      </c>
      <c r="B1" s="466"/>
      <c r="C1" s="466"/>
      <c r="D1" s="466"/>
      <c r="E1" s="466"/>
      <c r="F1" s="466"/>
      <c r="G1" s="466"/>
    </row>
    <row r="2" spans="1:12" s="194" customFormat="1" x14ac:dyDescent="0.2">
      <c r="A2" s="467" t="s">
        <v>572</v>
      </c>
      <c r="B2" s="467"/>
      <c r="C2" s="467"/>
      <c r="D2" s="467"/>
      <c r="E2" s="467"/>
      <c r="F2" s="467"/>
      <c r="G2" s="467"/>
    </row>
    <row r="3" spans="1:12" ht="24" customHeight="1" x14ac:dyDescent="0.2">
      <c r="A3" s="470" t="s">
        <v>275</v>
      </c>
      <c r="B3" s="474"/>
      <c r="C3" s="471" t="s">
        <v>276</v>
      </c>
      <c r="D3" s="468" t="s">
        <v>277</v>
      </c>
      <c r="E3" s="468"/>
      <c r="F3" s="468"/>
      <c r="G3" s="469"/>
    </row>
    <row r="4" spans="1:12" ht="28.5" customHeight="1" x14ac:dyDescent="0.2">
      <c r="A4" s="461"/>
      <c r="B4" s="475"/>
      <c r="C4" s="472"/>
      <c r="D4" s="468" t="s">
        <v>278</v>
      </c>
      <c r="E4" s="468" t="s">
        <v>380</v>
      </c>
      <c r="F4" s="468"/>
      <c r="G4" s="469" t="s">
        <v>279</v>
      </c>
    </row>
    <row r="5" spans="1:12" ht="25.5" x14ac:dyDescent="0.2">
      <c r="A5" s="476"/>
      <c r="B5" s="477"/>
      <c r="C5" s="473"/>
      <c r="D5" s="468"/>
      <c r="E5" s="100" t="s">
        <v>492</v>
      </c>
      <c r="F5" s="100" t="s">
        <v>571</v>
      </c>
      <c r="G5" s="469"/>
    </row>
    <row r="6" spans="1:12" ht="16.5" customHeight="1" x14ac:dyDescent="0.2">
      <c r="A6" s="470" t="s">
        <v>372</v>
      </c>
      <c r="B6" s="470"/>
      <c r="C6" s="470"/>
      <c r="D6" s="470"/>
      <c r="E6" s="470"/>
      <c r="F6" s="470"/>
      <c r="G6" s="470"/>
    </row>
    <row r="7" spans="1:12" x14ac:dyDescent="0.2">
      <c r="A7" s="39" t="s">
        <v>0</v>
      </c>
      <c r="B7" s="389">
        <v>2011</v>
      </c>
      <c r="C7" s="16">
        <v>2220</v>
      </c>
      <c r="D7" s="17">
        <v>11686705.800000001</v>
      </c>
      <c r="E7" s="17">
        <v>8517455.6999999993</v>
      </c>
      <c r="F7" s="17">
        <v>4646885.8</v>
      </c>
      <c r="G7" s="18">
        <v>3169250.1</v>
      </c>
    </row>
    <row r="8" spans="1:12" ht="13.5" x14ac:dyDescent="0.2">
      <c r="A8" s="40" t="s">
        <v>1</v>
      </c>
      <c r="B8" s="389">
        <v>2012</v>
      </c>
      <c r="C8" s="16">
        <v>2733</v>
      </c>
      <c r="D8" s="17">
        <v>14352914.6</v>
      </c>
      <c r="E8" s="17">
        <v>10078465.9</v>
      </c>
      <c r="F8" s="17">
        <v>5202355.3</v>
      </c>
      <c r="G8" s="18">
        <v>4274448.7</v>
      </c>
    </row>
    <row r="9" spans="1:12" x14ac:dyDescent="0.2">
      <c r="A9" s="41"/>
      <c r="B9" s="389">
        <v>2013</v>
      </c>
      <c r="C9" s="16">
        <v>3122</v>
      </c>
      <c r="D9" s="17">
        <v>14423788.6</v>
      </c>
      <c r="E9" s="17">
        <v>11030076.9</v>
      </c>
      <c r="F9" s="17">
        <v>6067451.4000000004</v>
      </c>
      <c r="G9" s="18">
        <v>3393711.7</v>
      </c>
    </row>
    <row r="10" spans="1:12" x14ac:dyDescent="0.2">
      <c r="A10" s="41"/>
      <c r="B10" s="389">
        <v>2014</v>
      </c>
      <c r="C10" s="16">
        <v>3474</v>
      </c>
      <c r="D10" s="17">
        <v>16168229.300000001</v>
      </c>
      <c r="E10" s="17">
        <v>12165585.800000001</v>
      </c>
      <c r="F10" s="17">
        <v>6940144.2000000002</v>
      </c>
      <c r="G10" s="18">
        <v>4002643.5</v>
      </c>
    </row>
    <row r="11" spans="1:12" x14ac:dyDescent="0.2">
      <c r="A11" s="41"/>
      <c r="B11" s="258">
        <v>2015</v>
      </c>
      <c r="C11" s="263">
        <v>4427</v>
      </c>
      <c r="D11" s="12">
        <v>18060685.899999999</v>
      </c>
      <c r="E11" s="12">
        <v>13313841.9</v>
      </c>
      <c r="F11" s="12">
        <v>7406726.5999999996</v>
      </c>
      <c r="G11" s="13">
        <v>4746844</v>
      </c>
      <c r="H11" s="195"/>
      <c r="I11" s="195"/>
      <c r="J11" s="195"/>
      <c r="K11" s="195"/>
      <c r="L11" s="195"/>
    </row>
    <row r="12" spans="1:12" x14ac:dyDescent="0.2">
      <c r="A12" s="462"/>
      <c r="B12" s="463"/>
      <c r="C12" s="264"/>
      <c r="D12" s="12"/>
      <c r="E12" s="12"/>
      <c r="F12" s="12"/>
      <c r="G12" s="13"/>
      <c r="H12" s="195"/>
      <c r="I12" s="195"/>
      <c r="J12" s="195"/>
      <c r="K12" s="195"/>
      <c r="L12" s="195"/>
    </row>
    <row r="13" spans="1:12" ht="12.75" customHeight="1" x14ac:dyDescent="0.2">
      <c r="A13" s="449" t="s">
        <v>2</v>
      </c>
      <c r="B13" s="450"/>
      <c r="C13" s="16">
        <v>3735</v>
      </c>
      <c r="D13" s="17">
        <v>8411352.8000000007</v>
      </c>
      <c r="E13" s="17">
        <v>6527864.2999999998</v>
      </c>
      <c r="F13" s="17">
        <v>3629116.1</v>
      </c>
      <c r="G13" s="18">
        <v>1883488.5</v>
      </c>
      <c r="H13" s="195"/>
      <c r="I13" s="195"/>
      <c r="J13" s="195"/>
      <c r="K13" s="195"/>
      <c r="L13" s="195"/>
    </row>
    <row r="14" spans="1:12" ht="12.75" customHeight="1" x14ac:dyDescent="0.2">
      <c r="A14" s="451" t="s">
        <v>3</v>
      </c>
      <c r="B14" s="452"/>
      <c r="C14" s="21"/>
      <c r="D14" s="17"/>
      <c r="E14" s="17"/>
      <c r="F14" s="17"/>
      <c r="G14" s="18"/>
      <c r="H14" s="195"/>
      <c r="I14" s="195"/>
      <c r="J14" s="195"/>
      <c r="K14" s="195"/>
      <c r="L14" s="195"/>
    </row>
    <row r="15" spans="1:12" s="257" customFormat="1" ht="12.75" customHeight="1" x14ac:dyDescent="0.2">
      <c r="A15" s="453" t="s">
        <v>4</v>
      </c>
      <c r="B15" s="454"/>
      <c r="C15" s="16">
        <v>3711</v>
      </c>
      <c r="D15" s="17">
        <v>8182391</v>
      </c>
      <c r="E15" s="17">
        <v>6322447.9000000004</v>
      </c>
      <c r="F15" s="17">
        <v>3547565</v>
      </c>
      <c r="G15" s="18">
        <v>1859943.1</v>
      </c>
      <c r="H15" s="195"/>
      <c r="I15" s="195"/>
      <c r="J15" s="195"/>
      <c r="K15" s="195"/>
      <c r="L15" s="195"/>
    </row>
    <row r="16" spans="1:12" ht="12.75" customHeight="1" x14ac:dyDescent="0.2">
      <c r="A16" s="459" t="s">
        <v>5</v>
      </c>
      <c r="B16" s="460"/>
      <c r="C16" s="21"/>
      <c r="D16" s="17"/>
      <c r="E16" s="17"/>
      <c r="F16" s="17"/>
      <c r="G16" s="18"/>
      <c r="H16" s="195"/>
      <c r="I16" s="195"/>
      <c r="J16" s="195"/>
      <c r="K16" s="195"/>
      <c r="L16" s="195"/>
    </row>
    <row r="17" spans="1:12" ht="12.75" customHeight="1" x14ac:dyDescent="0.2">
      <c r="A17" s="453" t="s">
        <v>6</v>
      </c>
      <c r="B17" s="454"/>
      <c r="C17" s="16">
        <v>24</v>
      </c>
      <c r="D17" s="17">
        <v>228961.8</v>
      </c>
      <c r="E17" s="17">
        <v>205416.4</v>
      </c>
      <c r="F17" s="17">
        <v>81551.100000000006</v>
      </c>
      <c r="G17" s="18">
        <v>23545.4</v>
      </c>
      <c r="H17" s="195"/>
      <c r="I17" s="195"/>
      <c r="J17" s="195"/>
      <c r="K17" s="195"/>
      <c r="L17" s="195"/>
    </row>
    <row r="18" spans="1:12" ht="12.75" customHeight="1" x14ac:dyDescent="0.2">
      <c r="A18" s="459" t="s">
        <v>7</v>
      </c>
      <c r="B18" s="460"/>
      <c r="C18" s="21"/>
      <c r="D18" s="17"/>
      <c r="E18" s="17"/>
      <c r="F18" s="17"/>
      <c r="G18" s="18"/>
      <c r="H18" s="195"/>
      <c r="I18" s="195"/>
      <c r="J18" s="195"/>
      <c r="K18" s="195"/>
      <c r="L18" s="195"/>
    </row>
    <row r="19" spans="1:12" x14ac:dyDescent="0.2">
      <c r="A19" s="449" t="s">
        <v>8</v>
      </c>
      <c r="B19" s="464"/>
      <c r="C19" s="392">
        <v>374</v>
      </c>
      <c r="D19" s="393">
        <v>4405763</v>
      </c>
      <c r="E19" s="265">
        <v>3166396.8</v>
      </c>
      <c r="F19" s="17">
        <v>1787699.5</v>
      </c>
      <c r="G19" s="18">
        <v>1239366.2</v>
      </c>
      <c r="H19" s="195"/>
      <c r="I19" s="195"/>
      <c r="J19" s="195"/>
      <c r="K19" s="195"/>
      <c r="L19" s="195"/>
    </row>
    <row r="20" spans="1:12" ht="12.75" customHeight="1" x14ac:dyDescent="0.2">
      <c r="A20" s="451" t="s">
        <v>9</v>
      </c>
      <c r="B20" s="452"/>
      <c r="C20" s="21"/>
      <c r="D20" s="17"/>
      <c r="E20" s="17"/>
      <c r="F20" s="17"/>
      <c r="G20" s="18"/>
      <c r="H20" s="195"/>
      <c r="I20" s="195"/>
      <c r="J20" s="195"/>
      <c r="K20" s="195"/>
      <c r="L20" s="195"/>
    </row>
    <row r="21" spans="1:12" ht="12.75" customHeight="1" x14ac:dyDescent="0.2">
      <c r="A21" s="453" t="s">
        <v>10</v>
      </c>
      <c r="B21" s="454"/>
      <c r="C21" s="16">
        <v>295</v>
      </c>
      <c r="D21" s="17">
        <v>4333065.8</v>
      </c>
      <c r="E21" s="17">
        <v>3119306.5</v>
      </c>
      <c r="F21" s="17">
        <v>1771808.5</v>
      </c>
      <c r="G21" s="18">
        <v>1213759.3</v>
      </c>
      <c r="H21" s="195"/>
      <c r="I21" s="195"/>
      <c r="J21" s="195"/>
      <c r="K21" s="195"/>
      <c r="L21" s="195"/>
    </row>
    <row r="22" spans="1:12" ht="12.75" customHeight="1" x14ac:dyDescent="0.2">
      <c r="A22" s="459" t="s">
        <v>573</v>
      </c>
      <c r="B22" s="460"/>
      <c r="C22" s="21"/>
      <c r="D22" s="17"/>
      <c r="E22" s="17"/>
      <c r="F22" s="17"/>
      <c r="G22" s="18"/>
      <c r="H22" s="195"/>
      <c r="I22" s="195"/>
      <c r="J22" s="195"/>
      <c r="K22" s="195"/>
      <c r="L22" s="195"/>
    </row>
    <row r="23" spans="1:12" ht="12.75" customHeight="1" x14ac:dyDescent="0.2">
      <c r="A23" s="453" t="s">
        <v>11</v>
      </c>
      <c r="B23" s="454"/>
      <c r="C23" s="16">
        <v>79</v>
      </c>
      <c r="D23" s="17">
        <v>72697.2</v>
      </c>
      <c r="E23" s="17">
        <v>47090.3</v>
      </c>
      <c r="F23" s="17">
        <v>15891</v>
      </c>
      <c r="G23" s="18">
        <v>25606.9</v>
      </c>
      <c r="H23" s="195"/>
      <c r="I23" s="195"/>
      <c r="J23" s="195"/>
      <c r="K23" s="195"/>
      <c r="L23" s="195"/>
    </row>
    <row r="24" spans="1:12" ht="12.75" customHeight="1" x14ac:dyDescent="0.2">
      <c r="A24" s="459" t="s">
        <v>490</v>
      </c>
      <c r="B24" s="460"/>
      <c r="C24" s="21"/>
      <c r="D24" s="17"/>
      <c r="E24" s="17"/>
      <c r="F24" s="17"/>
      <c r="G24" s="18"/>
      <c r="H24" s="195"/>
      <c r="I24" s="195"/>
      <c r="J24" s="195"/>
      <c r="K24" s="195"/>
      <c r="L24" s="195"/>
    </row>
    <row r="25" spans="1:12" ht="12.75" customHeight="1" x14ac:dyDescent="0.2">
      <c r="A25" s="449" t="s">
        <v>12</v>
      </c>
      <c r="B25" s="450"/>
      <c r="C25" s="16">
        <v>219</v>
      </c>
      <c r="D25" s="17">
        <v>5215158</v>
      </c>
      <c r="E25" s="17">
        <v>3592051.4</v>
      </c>
      <c r="F25" s="17">
        <v>1974347.8</v>
      </c>
      <c r="G25" s="18">
        <v>1623106.6</v>
      </c>
      <c r="H25" s="195"/>
      <c r="I25" s="195"/>
      <c r="J25" s="195"/>
      <c r="K25" s="195"/>
      <c r="L25" s="195"/>
    </row>
    <row r="26" spans="1:12" ht="12.75" customHeight="1" x14ac:dyDescent="0.2">
      <c r="A26" s="451" t="s">
        <v>13</v>
      </c>
      <c r="B26" s="452"/>
      <c r="C26" s="21"/>
      <c r="D26" s="17"/>
      <c r="E26" s="17"/>
      <c r="F26" s="17"/>
      <c r="G26" s="18"/>
      <c r="H26" s="195"/>
      <c r="I26" s="195"/>
      <c r="J26" s="195"/>
      <c r="K26" s="195"/>
      <c r="L26" s="195"/>
    </row>
    <row r="27" spans="1:12" ht="12.75" customHeight="1" x14ac:dyDescent="0.2">
      <c r="A27" s="453" t="s">
        <v>14</v>
      </c>
      <c r="B27" s="454"/>
      <c r="C27" s="16">
        <v>211</v>
      </c>
      <c r="D27" s="17">
        <v>5204983.4000000004</v>
      </c>
      <c r="E27" s="17">
        <v>3583348.5</v>
      </c>
      <c r="F27" s="17">
        <v>1971719.2</v>
      </c>
      <c r="G27" s="18">
        <v>1621634.9</v>
      </c>
      <c r="H27" s="195"/>
      <c r="I27" s="195"/>
      <c r="J27" s="195"/>
      <c r="K27" s="195"/>
      <c r="L27" s="195"/>
    </row>
    <row r="28" spans="1:12" ht="12.75" customHeight="1" x14ac:dyDescent="0.2">
      <c r="A28" s="459" t="s">
        <v>15</v>
      </c>
      <c r="B28" s="460"/>
      <c r="C28" s="21"/>
      <c r="D28" s="17"/>
      <c r="E28" s="17"/>
      <c r="F28" s="17"/>
      <c r="G28" s="18"/>
      <c r="H28" s="195"/>
      <c r="I28" s="195"/>
      <c r="J28" s="195"/>
      <c r="K28" s="195"/>
      <c r="L28" s="195"/>
    </row>
    <row r="29" spans="1:12" ht="12.75" customHeight="1" x14ac:dyDescent="0.2">
      <c r="A29" s="455" t="s">
        <v>16</v>
      </c>
      <c r="B29" s="456"/>
      <c r="C29" s="16">
        <v>109</v>
      </c>
      <c r="D29" s="17">
        <v>4879974.9000000004</v>
      </c>
      <c r="E29" s="17">
        <v>3335508.5</v>
      </c>
      <c r="F29" s="17">
        <v>1790246.9</v>
      </c>
      <c r="G29" s="18">
        <v>1544466.4</v>
      </c>
      <c r="H29" s="195"/>
      <c r="I29" s="195"/>
      <c r="J29" s="195"/>
      <c r="K29" s="195"/>
      <c r="L29" s="195"/>
    </row>
    <row r="30" spans="1:12" x14ac:dyDescent="0.2">
      <c r="A30" s="457" t="s">
        <v>17</v>
      </c>
      <c r="B30" s="458"/>
      <c r="C30" s="21"/>
      <c r="D30" s="17"/>
      <c r="E30" s="17"/>
      <c r="F30" s="17"/>
      <c r="G30" s="18"/>
      <c r="H30" s="195"/>
      <c r="I30" s="195"/>
      <c r="J30" s="195"/>
      <c r="K30" s="195"/>
      <c r="L30" s="195"/>
    </row>
    <row r="31" spans="1:12" ht="12.75" customHeight="1" x14ac:dyDescent="0.2">
      <c r="A31" s="455" t="s">
        <v>18</v>
      </c>
      <c r="B31" s="456"/>
      <c r="C31" s="16">
        <v>102</v>
      </c>
      <c r="D31" s="17">
        <v>325008.5</v>
      </c>
      <c r="E31" s="17">
        <v>247840</v>
      </c>
      <c r="F31" s="17">
        <v>181472.3</v>
      </c>
      <c r="G31" s="18">
        <v>77168.5</v>
      </c>
      <c r="H31" s="195"/>
      <c r="I31" s="195"/>
      <c r="J31" s="195"/>
      <c r="K31" s="195"/>
      <c r="L31" s="195"/>
    </row>
    <row r="32" spans="1:12" ht="12.75" customHeight="1" x14ac:dyDescent="0.2">
      <c r="A32" s="457" t="s">
        <v>19</v>
      </c>
      <c r="B32" s="458"/>
      <c r="C32" s="21"/>
      <c r="D32" s="17"/>
      <c r="E32" s="17"/>
      <c r="F32" s="17"/>
      <c r="G32" s="18"/>
      <c r="H32" s="195"/>
      <c r="I32" s="195"/>
      <c r="J32" s="195"/>
      <c r="K32" s="195"/>
      <c r="L32" s="195"/>
    </row>
    <row r="33" spans="1:12" ht="15.6" customHeight="1" x14ac:dyDescent="0.2">
      <c r="A33" s="449" t="s">
        <v>138</v>
      </c>
      <c r="B33" s="450"/>
      <c r="C33" s="16">
        <v>99</v>
      </c>
      <c r="D33" s="17">
        <v>28412.1</v>
      </c>
      <c r="E33" s="17">
        <v>27529.4</v>
      </c>
      <c r="F33" s="17">
        <v>15563.2</v>
      </c>
      <c r="G33" s="18">
        <v>882.7</v>
      </c>
      <c r="H33" s="195"/>
      <c r="I33" s="195"/>
      <c r="J33" s="195"/>
      <c r="K33" s="195"/>
      <c r="L33" s="195"/>
    </row>
    <row r="34" spans="1:12" ht="12.75" customHeight="1" x14ac:dyDescent="0.2">
      <c r="A34" s="451" t="s">
        <v>20</v>
      </c>
      <c r="B34" s="452"/>
      <c r="C34" s="21"/>
      <c r="D34" s="17"/>
      <c r="E34" s="17"/>
      <c r="F34" s="17"/>
      <c r="G34" s="18"/>
      <c r="H34" s="195"/>
      <c r="I34" s="195"/>
      <c r="J34" s="195"/>
      <c r="K34" s="195"/>
      <c r="L34" s="195"/>
    </row>
    <row r="35" spans="1:12" x14ac:dyDescent="0.2">
      <c r="A35" s="461" t="s">
        <v>371</v>
      </c>
      <c r="B35" s="461"/>
      <c r="C35" s="461"/>
      <c r="D35" s="461"/>
      <c r="E35" s="461"/>
      <c r="F35" s="461"/>
      <c r="G35" s="461"/>
    </row>
    <row r="36" spans="1:12" x14ac:dyDescent="0.2">
      <c r="A36" s="39" t="s">
        <v>0</v>
      </c>
      <c r="B36" s="389">
        <v>2011</v>
      </c>
      <c r="C36" s="27" t="s">
        <v>21</v>
      </c>
      <c r="D36" s="28">
        <v>100</v>
      </c>
      <c r="E36" s="28">
        <v>72.900000000000006</v>
      </c>
      <c r="F36" s="28">
        <v>39.799999999999997</v>
      </c>
      <c r="G36" s="29">
        <v>27.1</v>
      </c>
    </row>
    <row r="37" spans="1:12" ht="13.5" x14ac:dyDescent="0.2">
      <c r="A37" s="40" t="s">
        <v>1</v>
      </c>
      <c r="B37" s="389">
        <v>2012</v>
      </c>
      <c r="C37" s="27" t="s">
        <v>21</v>
      </c>
      <c r="D37" s="28">
        <v>100</v>
      </c>
      <c r="E37" s="28">
        <v>70.2</v>
      </c>
      <c r="F37" s="28">
        <v>36.200000000000003</v>
      </c>
      <c r="G37" s="29">
        <v>29.8</v>
      </c>
    </row>
    <row r="38" spans="1:12" x14ac:dyDescent="0.2">
      <c r="A38" s="41"/>
      <c r="B38" s="389">
        <v>2013</v>
      </c>
      <c r="C38" s="27" t="s">
        <v>21</v>
      </c>
      <c r="D38" s="28">
        <v>100</v>
      </c>
      <c r="E38" s="28">
        <v>76.5</v>
      </c>
      <c r="F38" s="28">
        <v>42.1</v>
      </c>
      <c r="G38" s="29">
        <v>23.5</v>
      </c>
    </row>
    <row r="39" spans="1:12" x14ac:dyDescent="0.2">
      <c r="A39" s="41"/>
      <c r="B39" s="389">
        <v>2014</v>
      </c>
      <c r="C39" s="27" t="s">
        <v>21</v>
      </c>
      <c r="D39" s="28">
        <v>100</v>
      </c>
      <c r="E39" s="28">
        <v>75.243773293096496</v>
      </c>
      <c r="F39" s="28">
        <v>42.924578017952776</v>
      </c>
      <c r="G39" s="29">
        <v>24.756226706903519</v>
      </c>
    </row>
    <row r="40" spans="1:12" x14ac:dyDescent="0.2">
      <c r="A40" s="41"/>
      <c r="B40" s="256">
        <v>2015</v>
      </c>
      <c r="C40" s="31" t="s">
        <v>21</v>
      </c>
      <c r="D40" s="32">
        <v>100</v>
      </c>
      <c r="E40" s="32">
        <v>73.717255112664361</v>
      </c>
      <c r="F40" s="32">
        <v>41.010217668421994</v>
      </c>
      <c r="G40" s="32">
        <v>26.282744887335646</v>
      </c>
    </row>
    <row r="41" spans="1:12" x14ac:dyDescent="0.2">
      <c r="A41" s="462"/>
      <c r="B41" s="463"/>
      <c r="C41" s="31"/>
      <c r="D41" s="32"/>
      <c r="E41" s="32"/>
      <c r="F41" s="32"/>
      <c r="G41" s="32"/>
    </row>
    <row r="42" spans="1:12" x14ac:dyDescent="0.2">
      <c r="A42" s="449" t="s">
        <v>2</v>
      </c>
      <c r="B42" s="450"/>
      <c r="C42" s="27" t="s">
        <v>21</v>
      </c>
      <c r="D42" s="28">
        <v>100</v>
      </c>
      <c r="E42" s="28">
        <v>77.607781473629302</v>
      </c>
      <c r="F42" s="28">
        <v>43.145450990951176</v>
      </c>
      <c r="G42" s="28">
        <v>22.392218526370691</v>
      </c>
    </row>
    <row r="43" spans="1:12" x14ac:dyDescent="0.2">
      <c r="A43" s="451" t="s">
        <v>3</v>
      </c>
      <c r="B43" s="452"/>
      <c r="C43" s="27"/>
      <c r="D43" s="28"/>
      <c r="E43" s="28"/>
      <c r="F43" s="28"/>
      <c r="G43" s="28"/>
    </row>
    <row r="44" spans="1:12" x14ac:dyDescent="0.2">
      <c r="A44" s="453" t="s">
        <v>4</v>
      </c>
      <c r="B44" s="454"/>
      <c r="C44" s="27" t="s">
        <v>21</v>
      </c>
      <c r="D44" s="28">
        <v>100</v>
      </c>
      <c r="E44" s="28">
        <v>77.268953536930724</v>
      </c>
      <c r="F44" s="28">
        <v>43.356092369577546</v>
      </c>
      <c r="G44" s="28">
        <v>22.731046463069294</v>
      </c>
    </row>
    <row r="45" spans="1:12" x14ac:dyDescent="0.2">
      <c r="A45" s="459" t="s">
        <v>5</v>
      </c>
      <c r="B45" s="460"/>
      <c r="C45" s="27"/>
      <c r="D45" s="28"/>
      <c r="E45" s="28"/>
      <c r="F45" s="28"/>
      <c r="G45" s="28"/>
    </row>
    <row r="46" spans="1:12" ht="15.95" customHeight="1" x14ac:dyDescent="0.2">
      <c r="A46" s="453" t="s">
        <v>6</v>
      </c>
      <c r="B46" s="454"/>
      <c r="C46" s="27" t="s">
        <v>21</v>
      </c>
      <c r="D46" s="28">
        <v>100</v>
      </c>
      <c r="E46" s="28">
        <v>89.716450517073156</v>
      </c>
      <c r="F46" s="28">
        <v>35.617775541596899</v>
      </c>
      <c r="G46" s="28">
        <v>10.283549482926848</v>
      </c>
    </row>
    <row r="47" spans="1:12" x14ac:dyDescent="0.2">
      <c r="A47" s="459" t="s">
        <v>7</v>
      </c>
      <c r="B47" s="460"/>
      <c r="C47" s="27"/>
      <c r="D47" s="27"/>
      <c r="E47" s="28"/>
      <c r="F47" s="28"/>
      <c r="G47" s="28"/>
    </row>
    <row r="48" spans="1:12" x14ac:dyDescent="0.2">
      <c r="A48" s="449" t="s">
        <v>8</v>
      </c>
      <c r="B48" s="450"/>
      <c r="C48" s="27" t="s">
        <v>21</v>
      </c>
      <c r="D48" s="28">
        <v>100</v>
      </c>
      <c r="E48" s="28">
        <v>71.869431015694659</v>
      </c>
      <c r="F48" s="28">
        <v>40.576388244215586</v>
      </c>
      <c r="G48" s="28">
        <v>28.130568984305327</v>
      </c>
    </row>
    <row r="49" spans="1:7" x14ac:dyDescent="0.2">
      <c r="A49" s="451" t="s">
        <v>9</v>
      </c>
      <c r="B49" s="452"/>
      <c r="C49" s="27"/>
      <c r="D49" s="28"/>
      <c r="E49" s="28"/>
      <c r="F49" s="28"/>
      <c r="G49" s="28"/>
    </row>
    <row r="50" spans="1:7" x14ac:dyDescent="0.2">
      <c r="A50" s="453" t="s">
        <v>10</v>
      </c>
      <c r="B50" s="454"/>
      <c r="C50" s="27" t="s">
        <v>21</v>
      </c>
      <c r="D50" s="28">
        <v>100</v>
      </c>
      <c r="E50" s="28">
        <v>71.988440609417935</v>
      </c>
      <c r="F50" s="28">
        <v>40.89041297272707</v>
      </c>
      <c r="G50" s="28">
        <v>28.011559390582068</v>
      </c>
    </row>
    <row r="51" spans="1:7" x14ac:dyDescent="0.2">
      <c r="A51" s="459" t="s">
        <v>573</v>
      </c>
      <c r="B51" s="460"/>
      <c r="C51" s="27"/>
      <c r="D51" s="28"/>
      <c r="E51" s="28"/>
      <c r="F51" s="28"/>
      <c r="G51" s="28"/>
    </row>
    <row r="52" spans="1:7" ht="16.5" customHeight="1" x14ac:dyDescent="0.2">
      <c r="A52" s="453" t="s">
        <v>11</v>
      </c>
      <c r="B52" s="454"/>
      <c r="C52" s="27" t="s">
        <v>21</v>
      </c>
      <c r="D52" s="28">
        <v>100</v>
      </c>
      <c r="E52" s="28">
        <v>64.775947354230979</v>
      </c>
      <c r="F52" s="28">
        <v>21.859163764216504</v>
      </c>
      <c r="G52" s="28">
        <v>35.224052645769028</v>
      </c>
    </row>
    <row r="53" spans="1:7" ht="18.95" customHeight="1" x14ac:dyDescent="0.2">
      <c r="A53" s="459" t="s">
        <v>490</v>
      </c>
      <c r="B53" s="460"/>
      <c r="C53" s="27"/>
      <c r="D53" s="28"/>
      <c r="E53" s="28"/>
      <c r="F53" s="28"/>
      <c r="G53" s="28"/>
    </row>
    <row r="54" spans="1:7" x14ac:dyDescent="0.2">
      <c r="A54" s="449" t="s">
        <v>12</v>
      </c>
      <c r="B54" s="450"/>
      <c r="C54" s="27" t="s">
        <v>21</v>
      </c>
      <c r="D54" s="28">
        <v>100</v>
      </c>
      <c r="E54" s="28">
        <v>68.87713469083775</v>
      </c>
      <c r="F54" s="28">
        <v>37.857871228446008</v>
      </c>
      <c r="G54" s="28">
        <v>31.122865309162258</v>
      </c>
    </row>
    <row r="55" spans="1:7" x14ac:dyDescent="0.2">
      <c r="A55" s="451" t="s">
        <v>13</v>
      </c>
      <c r="B55" s="452"/>
      <c r="C55" s="27"/>
      <c r="D55" s="28"/>
      <c r="E55" s="28"/>
      <c r="F55" s="28"/>
      <c r="G55" s="28"/>
    </row>
    <row r="56" spans="1:7" x14ac:dyDescent="0.2">
      <c r="A56" s="453" t="s">
        <v>14</v>
      </c>
      <c r="B56" s="454"/>
      <c r="C56" s="27" t="s">
        <v>21</v>
      </c>
      <c r="D56" s="28">
        <v>100</v>
      </c>
      <c r="E56" s="28">
        <v>68.84457114695121</v>
      </c>
      <c r="F56" s="28">
        <v>37.881373454524365</v>
      </c>
      <c r="G56" s="28">
        <v>31.15542885304879</v>
      </c>
    </row>
    <row r="57" spans="1:7" x14ac:dyDescent="0.2">
      <c r="A57" s="459" t="s">
        <v>15</v>
      </c>
      <c r="B57" s="460"/>
      <c r="C57" s="27"/>
      <c r="D57" s="28"/>
      <c r="E57" s="28"/>
      <c r="F57" s="28"/>
      <c r="G57" s="28"/>
    </row>
    <row r="58" spans="1:7" x14ac:dyDescent="0.2">
      <c r="A58" s="455" t="s">
        <v>16</v>
      </c>
      <c r="B58" s="456"/>
      <c r="C58" s="27" t="s">
        <v>21</v>
      </c>
      <c r="D58" s="28">
        <v>100</v>
      </c>
      <c r="E58" s="28">
        <v>68.3509355755088</v>
      </c>
      <c r="F58" s="28">
        <v>36.685575985237136</v>
      </c>
      <c r="G58" s="28">
        <v>31.649064424491197</v>
      </c>
    </row>
    <row r="59" spans="1:7" x14ac:dyDescent="0.2">
      <c r="A59" s="457" t="s">
        <v>17</v>
      </c>
      <c r="B59" s="458"/>
      <c r="C59" s="27"/>
      <c r="D59" s="28"/>
      <c r="E59" s="28"/>
      <c r="F59" s="28"/>
      <c r="G59" s="28"/>
    </row>
    <row r="60" spans="1:7" x14ac:dyDescent="0.2">
      <c r="A60" s="455" t="s">
        <v>18</v>
      </c>
      <c r="B60" s="456"/>
      <c r="C60" s="27" t="s">
        <v>21</v>
      </c>
      <c r="D60" s="28">
        <v>100</v>
      </c>
      <c r="E60" s="28">
        <v>76.25646713855177</v>
      </c>
      <c r="F60" s="28">
        <v>55.836170438619291</v>
      </c>
      <c r="G60" s="28">
        <v>23.743532861448237</v>
      </c>
    </row>
    <row r="61" spans="1:7" x14ac:dyDescent="0.2">
      <c r="A61" s="457" t="s">
        <v>19</v>
      </c>
      <c r="B61" s="458"/>
      <c r="C61" s="27"/>
      <c r="D61" s="28"/>
      <c r="E61" s="28"/>
      <c r="F61" s="28"/>
      <c r="G61" s="28"/>
    </row>
    <row r="62" spans="1:7" x14ac:dyDescent="0.2">
      <c r="A62" s="449" t="s">
        <v>138</v>
      </c>
      <c r="B62" s="450"/>
      <c r="C62" s="27" t="s">
        <v>21</v>
      </c>
      <c r="D62" s="28">
        <v>100</v>
      </c>
      <c r="E62" s="28">
        <v>96.893225069600646</v>
      </c>
      <c r="F62" s="28">
        <v>54.776662055955036</v>
      </c>
      <c r="G62" s="28">
        <v>3.1067749303993724</v>
      </c>
    </row>
    <row r="63" spans="1:7" x14ac:dyDescent="0.2">
      <c r="A63" s="451" t="s">
        <v>20</v>
      </c>
      <c r="B63" s="452"/>
      <c r="C63" s="27"/>
      <c r="D63" s="27"/>
      <c r="E63" s="28"/>
      <c r="F63" s="28"/>
      <c r="G63" s="29"/>
    </row>
    <row r="64" spans="1:7" x14ac:dyDescent="0.2">
      <c r="A64" s="10"/>
      <c r="B64" s="10"/>
      <c r="C64" s="10"/>
      <c r="D64" s="38"/>
      <c r="E64" s="38"/>
      <c r="F64" s="38"/>
      <c r="G64" s="38"/>
    </row>
    <row r="65" spans="1:7" x14ac:dyDescent="0.2">
      <c r="A65" s="195" t="s">
        <v>274</v>
      </c>
      <c r="B65" s="195"/>
      <c r="C65" s="195"/>
      <c r="D65" s="195"/>
      <c r="E65" s="195"/>
      <c r="F65" s="195"/>
      <c r="G65" s="195"/>
    </row>
    <row r="66" spans="1:7" x14ac:dyDescent="0.2">
      <c r="A66" s="196" t="s">
        <v>574</v>
      </c>
      <c r="B66" s="195"/>
      <c r="C66" s="195"/>
      <c r="D66" s="195"/>
      <c r="E66" s="195"/>
      <c r="F66" s="195"/>
      <c r="G66" s="195"/>
    </row>
    <row r="69" spans="1:7" ht="17.100000000000001" customHeight="1" x14ac:dyDescent="0.2"/>
    <row r="75" spans="1:7" ht="12.75" customHeight="1" x14ac:dyDescent="0.2"/>
    <row r="76" spans="1:7" ht="12.75" customHeight="1" x14ac:dyDescent="0.2"/>
    <row r="77" spans="1:7" ht="12.75" customHeight="1" x14ac:dyDescent="0.2"/>
    <row r="78" spans="1:7" ht="18" customHeight="1" x14ac:dyDescent="0.2"/>
    <row r="87" ht="12.75" customHeight="1" x14ac:dyDescent="0.2"/>
  </sheetData>
  <mergeCells count="56">
    <mergeCell ref="A1:G1"/>
    <mergeCell ref="A2:G2"/>
    <mergeCell ref="A13:B13"/>
    <mergeCell ref="D3:G3"/>
    <mergeCell ref="A17:B17"/>
    <mergeCell ref="D4:D5"/>
    <mergeCell ref="A12:B12"/>
    <mergeCell ref="A15:B15"/>
    <mergeCell ref="A16:B16"/>
    <mergeCell ref="A6:G6"/>
    <mergeCell ref="C3:C5"/>
    <mergeCell ref="A3:B5"/>
    <mergeCell ref="E4:F4"/>
    <mergeCell ref="G4:G5"/>
    <mergeCell ref="A18:B18"/>
    <mergeCell ref="A21:B21"/>
    <mergeCell ref="A22:B22"/>
    <mergeCell ref="A14:B14"/>
    <mergeCell ref="A19:B19"/>
    <mergeCell ref="A20:B20"/>
    <mergeCell ref="A32:B32"/>
    <mergeCell ref="A29:B29"/>
    <mergeCell ref="A30:B30"/>
    <mergeCell ref="A23:B23"/>
    <mergeCell ref="A24:B24"/>
    <mergeCell ref="A27:B27"/>
    <mergeCell ref="A28:B28"/>
    <mergeCell ref="A26:B26"/>
    <mergeCell ref="A25:B25"/>
    <mergeCell ref="A33:B33"/>
    <mergeCell ref="A34:B34"/>
    <mergeCell ref="A31:B31"/>
    <mergeCell ref="A53:B53"/>
    <mergeCell ref="A50:B50"/>
    <mergeCell ref="A51:B51"/>
    <mergeCell ref="A47:B47"/>
    <mergeCell ref="A48:B48"/>
    <mergeCell ref="A49:B49"/>
    <mergeCell ref="A46:B46"/>
    <mergeCell ref="A44:B44"/>
    <mergeCell ref="A45:B45"/>
    <mergeCell ref="A35:G35"/>
    <mergeCell ref="A43:B43"/>
    <mergeCell ref="A42:B42"/>
    <mergeCell ref="A41:B41"/>
    <mergeCell ref="A54:B54"/>
    <mergeCell ref="A55:B55"/>
    <mergeCell ref="A52:B52"/>
    <mergeCell ref="A62:B62"/>
    <mergeCell ref="A63:B63"/>
    <mergeCell ref="A60:B60"/>
    <mergeCell ref="A61:B61"/>
    <mergeCell ref="A58:B58"/>
    <mergeCell ref="A59:B59"/>
    <mergeCell ref="A56:B56"/>
    <mergeCell ref="A57:B57"/>
  </mergeCells>
  <pageMargins left="0.55118110236220474" right="0.27559055118110237" top="0.31496062992125984" bottom="0.39370078740157483" header="0.31496062992125984" footer="0.31496062992125984"/>
  <pageSetup paperSize="9" scale="74" fitToHeight="0" orientation="portrait"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7"/>
  <sheetViews>
    <sheetView showGridLines="0" zoomScaleNormal="100" workbookViewId="0">
      <selection sqref="A1:F1"/>
    </sheetView>
  </sheetViews>
  <sheetFormatPr defaultRowHeight="12.75" x14ac:dyDescent="0.2"/>
  <cols>
    <col min="1" max="1" width="22.7109375" style="195" customWidth="1"/>
    <col min="2" max="2" width="10.7109375" style="195" customWidth="1"/>
    <col min="3" max="3" width="22.140625" style="195" customWidth="1"/>
    <col min="4" max="4" width="21" style="195" customWidth="1"/>
    <col min="5" max="5" width="22.28515625" style="195" customWidth="1"/>
    <col min="6" max="6" width="20.5703125" style="195" customWidth="1"/>
    <col min="7" max="16384" width="9.140625" style="195"/>
  </cols>
  <sheetData>
    <row r="1" spans="1:13" x14ac:dyDescent="0.2">
      <c r="A1" s="478" t="s">
        <v>443</v>
      </c>
      <c r="B1" s="479"/>
      <c r="C1" s="479"/>
      <c r="D1" s="479"/>
      <c r="E1" s="479"/>
      <c r="F1" s="479"/>
    </row>
    <row r="2" spans="1:13" x14ac:dyDescent="0.2">
      <c r="A2" s="467" t="s">
        <v>417</v>
      </c>
      <c r="B2" s="467"/>
      <c r="C2" s="467"/>
      <c r="D2" s="467"/>
      <c r="E2" s="467"/>
      <c r="F2" s="467"/>
    </row>
    <row r="3" spans="1:13" ht="35.25" customHeight="1" x14ac:dyDescent="0.2">
      <c r="A3" s="480" t="s">
        <v>280</v>
      </c>
      <c r="B3" s="481"/>
      <c r="C3" s="483" t="s">
        <v>452</v>
      </c>
      <c r="D3" s="485" t="s">
        <v>374</v>
      </c>
      <c r="E3" s="485"/>
      <c r="F3" s="486"/>
    </row>
    <row r="4" spans="1:13" ht="38.25" x14ac:dyDescent="0.2">
      <c r="A4" s="461"/>
      <c r="B4" s="482"/>
      <c r="C4" s="484"/>
      <c r="D4" s="301" t="s">
        <v>282</v>
      </c>
      <c r="E4" s="301" t="s">
        <v>503</v>
      </c>
      <c r="F4" s="197" t="s">
        <v>284</v>
      </c>
      <c r="G4" s="154"/>
    </row>
    <row r="5" spans="1:13" x14ac:dyDescent="0.2">
      <c r="A5" s="470" t="s">
        <v>372</v>
      </c>
      <c r="B5" s="470"/>
      <c r="C5" s="470"/>
      <c r="D5" s="470"/>
      <c r="E5" s="470"/>
      <c r="F5" s="470"/>
      <c r="G5" s="300"/>
    </row>
    <row r="6" spans="1:13" x14ac:dyDescent="0.2">
      <c r="A6" s="405"/>
      <c r="B6" s="195">
        <v>2013</v>
      </c>
      <c r="C6" s="428">
        <v>14423788.6</v>
      </c>
      <c r="D6" s="428">
        <v>5042709.7</v>
      </c>
      <c r="E6" s="428">
        <v>2962674.8</v>
      </c>
      <c r="F6" s="409">
        <v>6418404.0999999996</v>
      </c>
      <c r="G6" s="406"/>
    </row>
    <row r="7" spans="1:13" x14ac:dyDescent="0.2">
      <c r="A7" s="39" t="s">
        <v>0</v>
      </c>
      <c r="B7" s="390">
        <v>2014</v>
      </c>
      <c r="C7" s="17">
        <v>16168229.300000001</v>
      </c>
      <c r="D7" s="17">
        <v>5420420.0999999996</v>
      </c>
      <c r="E7" s="17">
        <v>3191727.6</v>
      </c>
      <c r="F7" s="18">
        <v>7556081.5999999996</v>
      </c>
      <c r="J7" s="408"/>
      <c r="K7" s="408"/>
      <c r="L7" s="408"/>
      <c r="M7" s="408"/>
    </row>
    <row r="8" spans="1:13" ht="13.5" x14ac:dyDescent="0.2">
      <c r="A8" s="40" t="s">
        <v>1</v>
      </c>
      <c r="B8" s="258">
        <v>2015</v>
      </c>
      <c r="C8" s="12">
        <v>18060685.899999999</v>
      </c>
      <c r="D8" s="12">
        <v>5758496</v>
      </c>
      <c r="E8" s="12">
        <v>3669616.6</v>
      </c>
      <c r="F8" s="13">
        <v>8632573.3000000007</v>
      </c>
    </row>
    <row r="9" spans="1:13" x14ac:dyDescent="0.2">
      <c r="A9" s="41"/>
      <c r="B9" s="299"/>
      <c r="C9" s="17"/>
      <c r="D9" s="17"/>
      <c r="E9" s="17"/>
      <c r="F9" s="18"/>
    </row>
    <row r="10" spans="1:13" x14ac:dyDescent="0.2">
      <c r="A10" s="449" t="s">
        <v>2</v>
      </c>
      <c r="B10" s="450"/>
      <c r="C10" s="17">
        <v>8411352.8000000007</v>
      </c>
      <c r="D10" s="17">
        <v>457658.9</v>
      </c>
      <c r="E10" s="17">
        <v>1514871.6</v>
      </c>
      <c r="F10" s="18">
        <v>6438822.2999999998</v>
      </c>
    </row>
    <row r="11" spans="1:13" x14ac:dyDescent="0.2">
      <c r="A11" s="451" t="s">
        <v>3</v>
      </c>
      <c r="B11" s="452"/>
      <c r="C11" s="17"/>
      <c r="D11" s="17"/>
      <c r="E11" s="17"/>
      <c r="F11" s="18"/>
    </row>
    <row r="12" spans="1:13" x14ac:dyDescent="0.2">
      <c r="A12" s="453" t="s">
        <v>4</v>
      </c>
      <c r="B12" s="454"/>
      <c r="C12" s="17">
        <v>8182391</v>
      </c>
      <c r="D12" s="17">
        <v>439090.7</v>
      </c>
      <c r="E12" s="17">
        <v>1370444.4</v>
      </c>
      <c r="F12" s="18">
        <v>6372855.9000000004</v>
      </c>
    </row>
    <row r="13" spans="1:13" x14ac:dyDescent="0.2">
      <c r="A13" s="459" t="s">
        <v>5</v>
      </c>
      <c r="B13" s="460"/>
      <c r="C13" s="17"/>
      <c r="D13" s="17"/>
      <c r="E13" s="17"/>
      <c r="F13" s="18"/>
    </row>
    <row r="14" spans="1:13" x14ac:dyDescent="0.2">
      <c r="A14" s="453" t="s">
        <v>6</v>
      </c>
      <c r="B14" s="454"/>
      <c r="C14" s="17">
        <v>228961.8</v>
      </c>
      <c r="D14" s="17">
        <v>18568.2</v>
      </c>
      <c r="E14" s="17">
        <v>144427.20000000001</v>
      </c>
      <c r="F14" s="18">
        <v>65966.399999999994</v>
      </c>
    </row>
    <row r="15" spans="1:13" x14ac:dyDescent="0.2">
      <c r="A15" s="459" t="s">
        <v>7</v>
      </c>
      <c r="B15" s="460"/>
      <c r="C15" s="17"/>
      <c r="D15" s="17"/>
      <c r="E15" s="17"/>
      <c r="F15" s="18"/>
    </row>
    <row r="16" spans="1:13" x14ac:dyDescent="0.2">
      <c r="A16" s="449" t="s">
        <v>8</v>
      </c>
      <c r="B16" s="450"/>
      <c r="C16" s="17">
        <v>4405763</v>
      </c>
      <c r="D16" s="17">
        <v>1732473.4</v>
      </c>
      <c r="E16" s="17">
        <v>1110623.7</v>
      </c>
      <c r="F16" s="18">
        <v>1562665.9</v>
      </c>
    </row>
    <row r="17" spans="1:6" x14ac:dyDescent="0.2">
      <c r="A17" s="451" t="s">
        <v>9</v>
      </c>
      <c r="B17" s="452"/>
      <c r="C17" s="17"/>
      <c r="D17" s="17"/>
      <c r="E17" s="17"/>
      <c r="F17" s="18"/>
    </row>
    <row r="18" spans="1:6" ht="28.5" customHeight="1" x14ac:dyDescent="0.2">
      <c r="A18" s="453" t="s">
        <v>477</v>
      </c>
      <c r="B18" s="454"/>
      <c r="C18" s="17">
        <v>4333065.8</v>
      </c>
      <c r="D18" s="17">
        <v>1691393.5</v>
      </c>
      <c r="E18" s="17">
        <v>1094320.8999999999</v>
      </c>
      <c r="F18" s="18">
        <v>1547351.4</v>
      </c>
    </row>
    <row r="19" spans="1:6" x14ac:dyDescent="0.2">
      <c r="A19" s="459" t="s">
        <v>573</v>
      </c>
      <c r="B19" s="460"/>
      <c r="C19" s="17"/>
      <c r="D19" s="17"/>
      <c r="E19" s="17"/>
      <c r="F19" s="18"/>
    </row>
    <row r="20" spans="1:6" x14ac:dyDescent="0.2">
      <c r="A20" s="453" t="s">
        <v>11</v>
      </c>
      <c r="B20" s="454"/>
      <c r="C20" s="17">
        <v>72697.2</v>
      </c>
      <c r="D20" s="17">
        <v>41079.9</v>
      </c>
      <c r="E20" s="17">
        <v>16302.8</v>
      </c>
      <c r="F20" s="18">
        <v>15314.5</v>
      </c>
    </row>
    <row r="21" spans="1:6" x14ac:dyDescent="0.2">
      <c r="A21" s="459" t="s">
        <v>490</v>
      </c>
      <c r="B21" s="460"/>
      <c r="C21" s="17"/>
      <c r="D21" s="17"/>
      <c r="E21" s="17"/>
      <c r="F21" s="18"/>
    </row>
    <row r="22" spans="1:6" x14ac:dyDescent="0.2">
      <c r="A22" s="449" t="s">
        <v>12</v>
      </c>
      <c r="B22" s="450"/>
      <c r="C22" s="17">
        <v>5215158</v>
      </c>
      <c r="D22" s="17">
        <v>3556539.8</v>
      </c>
      <c r="E22" s="17">
        <v>1036786.4</v>
      </c>
      <c r="F22" s="18">
        <v>621831.80000000005</v>
      </c>
    </row>
    <row r="23" spans="1:6" x14ac:dyDescent="0.2">
      <c r="A23" s="451" t="s">
        <v>13</v>
      </c>
      <c r="B23" s="452"/>
      <c r="C23" s="17"/>
      <c r="D23" s="17"/>
      <c r="E23" s="17"/>
      <c r="F23" s="18"/>
    </row>
    <row r="24" spans="1:6" x14ac:dyDescent="0.2">
      <c r="A24" s="453" t="s">
        <v>14</v>
      </c>
      <c r="B24" s="454"/>
      <c r="C24" s="17">
        <v>5204983.4000000004</v>
      </c>
      <c r="D24" s="17">
        <v>3550213.5</v>
      </c>
      <c r="E24" s="17">
        <v>1034289.3</v>
      </c>
      <c r="F24" s="18">
        <v>620480.6</v>
      </c>
    </row>
    <row r="25" spans="1:6" x14ac:dyDescent="0.2">
      <c r="A25" s="459" t="s">
        <v>15</v>
      </c>
      <c r="B25" s="460"/>
      <c r="C25" s="17"/>
      <c r="D25" s="17"/>
      <c r="E25" s="17"/>
      <c r="F25" s="18"/>
    </row>
    <row r="26" spans="1:6" x14ac:dyDescent="0.2">
      <c r="A26" s="455" t="s">
        <v>16</v>
      </c>
      <c r="B26" s="456"/>
      <c r="C26" s="17">
        <v>4879974.9000000004</v>
      </c>
      <c r="D26" s="17">
        <v>3316752.1</v>
      </c>
      <c r="E26" s="17">
        <v>999092.7</v>
      </c>
      <c r="F26" s="18">
        <v>564130.1</v>
      </c>
    </row>
    <row r="27" spans="1:6" x14ac:dyDescent="0.2">
      <c r="A27" s="457" t="s">
        <v>17</v>
      </c>
      <c r="B27" s="458"/>
      <c r="C27" s="17"/>
      <c r="D27" s="17"/>
      <c r="E27" s="17"/>
      <c r="F27" s="18"/>
    </row>
    <row r="28" spans="1:6" x14ac:dyDescent="0.2">
      <c r="A28" s="455" t="s">
        <v>18</v>
      </c>
      <c r="B28" s="456"/>
      <c r="C28" s="17">
        <v>325008.5</v>
      </c>
      <c r="D28" s="17">
        <v>233461.4</v>
      </c>
      <c r="E28" s="17">
        <v>35196.6</v>
      </c>
      <c r="F28" s="18">
        <v>56350.5</v>
      </c>
    </row>
    <row r="29" spans="1:6" x14ac:dyDescent="0.2">
      <c r="A29" s="457" t="s">
        <v>19</v>
      </c>
      <c r="B29" s="458"/>
      <c r="C29" s="17"/>
      <c r="D29" s="17"/>
      <c r="E29" s="17"/>
      <c r="F29" s="18"/>
    </row>
    <row r="30" spans="1:6" x14ac:dyDescent="0.2">
      <c r="A30" s="449" t="s">
        <v>138</v>
      </c>
      <c r="B30" s="450"/>
      <c r="C30" s="17">
        <v>28412.1</v>
      </c>
      <c r="D30" s="17">
        <v>11823.9</v>
      </c>
      <c r="E30" s="17">
        <v>7334.9</v>
      </c>
      <c r="F30" s="18">
        <v>9253.2999999999993</v>
      </c>
    </row>
    <row r="31" spans="1:6" x14ac:dyDescent="0.2">
      <c r="A31" s="451" t="s">
        <v>20</v>
      </c>
      <c r="B31" s="452"/>
      <c r="C31" s="21"/>
      <c r="D31" s="17"/>
      <c r="E31" s="17"/>
      <c r="F31" s="18"/>
    </row>
    <row r="32" spans="1:6" ht="15" customHeight="1" x14ac:dyDescent="0.2">
      <c r="A32" s="487" t="s">
        <v>444</v>
      </c>
      <c r="B32" s="487"/>
      <c r="C32" s="487"/>
      <c r="D32" s="487"/>
      <c r="E32" s="487"/>
      <c r="F32" s="487"/>
    </row>
    <row r="33" spans="1:6" x14ac:dyDescent="0.2">
      <c r="A33" s="488" t="s">
        <v>0</v>
      </c>
      <c r="B33" s="488"/>
      <c r="C33" s="328">
        <v>13313841.9</v>
      </c>
      <c r="D33" s="235">
        <v>4284015.5</v>
      </c>
      <c r="E33" s="235">
        <v>2726168.4</v>
      </c>
      <c r="F33" s="235">
        <v>6303658</v>
      </c>
    </row>
    <row r="34" spans="1:6" ht="13.5" x14ac:dyDescent="0.2">
      <c r="A34" s="489" t="s">
        <v>1</v>
      </c>
      <c r="B34" s="489"/>
      <c r="C34" s="45"/>
      <c r="D34" s="46"/>
      <c r="E34" s="46"/>
      <c r="F34" s="46"/>
    </row>
    <row r="35" spans="1:6" x14ac:dyDescent="0.2">
      <c r="A35" s="449" t="s">
        <v>2</v>
      </c>
      <c r="B35" s="450"/>
      <c r="C35" s="17">
        <v>6527864.2999999998</v>
      </c>
      <c r="D35" s="17">
        <v>300813.59999999998</v>
      </c>
      <c r="E35" s="17">
        <v>1196615.5</v>
      </c>
      <c r="F35" s="18">
        <v>5030435.2</v>
      </c>
    </row>
    <row r="36" spans="1:6" x14ac:dyDescent="0.2">
      <c r="A36" s="451" t="s">
        <v>3</v>
      </c>
      <c r="B36" s="452"/>
      <c r="C36" s="17"/>
      <c r="D36" s="17"/>
      <c r="E36" s="17"/>
      <c r="F36" s="18"/>
    </row>
    <row r="37" spans="1:6" x14ac:dyDescent="0.2">
      <c r="A37" s="453" t="s">
        <v>4</v>
      </c>
      <c r="B37" s="454"/>
      <c r="C37" s="17">
        <v>6322447.9000000004</v>
      </c>
      <c r="D37" s="17" t="s">
        <v>27</v>
      </c>
      <c r="E37" s="17">
        <v>1069310.7</v>
      </c>
      <c r="F37" s="18" t="s">
        <v>27</v>
      </c>
    </row>
    <row r="38" spans="1:6" x14ac:dyDescent="0.2">
      <c r="A38" s="459" t="s">
        <v>5</v>
      </c>
      <c r="B38" s="460"/>
      <c r="C38" s="17"/>
      <c r="D38" s="17"/>
      <c r="E38" s="17"/>
      <c r="F38" s="18"/>
    </row>
    <row r="39" spans="1:6" x14ac:dyDescent="0.2">
      <c r="A39" s="453" t="s">
        <v>6</v>
      </c>
      <c r="B39" s="454"/>
      <c r="C39" s="17">
        <v>205416.4</v>
      </c>
      <c r="D39" s="17" t="s">
        <v>27</v>
      </c>
      <c r="E39" s="17">
        <v>127304.8</v>
      </c>
      <c r="F39" s="18" t="s">
        <v>27</v>
      </c>
    </row>
    <row r="40" spans="1:6" x14ac:dyDescent="0.2">
      <c r="A40" s="459" t="s">
        <v>7</v>
      </c>
      <c r="B40" s="460"/>
      <c r="C40" s="17"/>
      <c r="D40" s="17"/>
      <c r="E40" s="17"/>
      <c r="F40" s="18"/>
    </row>
    <row r="41" spans="1:6" x14ac:dyDescent="0.2">
      <c r="A41" s="449" t="s">
        <v>8</v>
      </c>
      <c r="B41" s="450"/>
      <c r="C41" s="17">
        <v>3166396.8</v>
      </c>
      <c r="D41" s="17">
        <v>148329.60000000001</v>
      </c>
      <c r="E41" s="17">
        <v>881823.7</v>
      </c>
      <c r="F41" s="18">
        <v>846243.5</v>
      </c>
    </row>
    <row r="42" spans="1:6" x14ac:dyDescent="0.2">
      <c r="A42" s="451" t="s">
        <v>9</v>
      </c>
      <c r="B42" s="452"/>
      <c r="C42" s="17"/>
      <c r="D42" s="17"/>
      <c r="E42" s="17"/>
      <c r="F42" s="18"/>
    </row>
    <row r="43" spans="1:6" ht="27.75" customHeight="1" x14ac:dyDescent="0.2">
      <c r="A43" s="453" t="s">
        <v>477</v>
      </c>
      <c r="B43" s="454"/>
      <c r="C43" s="17">
        <v>3119306.5</v>
      </c>
      <c r="D43" s="17" t="s">
        <v>27</v>
      </c>
      <c r="E43" s="17" t="s">
        <v>27</v>
      </c>
      <c r="F43" s="18" t="s">
        <v>27</v>
      </c>
    </row>
    <row r="44" spans="1:6" x14ac:dyDescent="0.2">
      <c r="A44" s="459" t="s">
        <v>573</v>
      </c>
      <c r="B44" s="460"/>
      <c r="C44" s="17"/>
      <c r="D44" s="17"/>
      <c r="E44" s="17"/>
      <c r="F44" s="18"/>
    </row>
    <row r="45" spans="1:6" x14ac:dyDescent="0.2">
      <c r="A45" s="453" t="s">
        <v>11</v>
      </c>
      <c r="B45" s="454"/>
      <c r="C45" s="17">
        <v>47090.3</v>
      </c>
      <c r="D45" s="17" t="s">
        <v>27</v>
      </c>
      <c r="E45" s="17" t="s">
        <v>27</v>
      </c>
      <c r="F45" s="18" t="s">
        <v>27</v>
      </c>
    </row>
    <row r="46" spans="1:6" x14ac:dyDescent="0.2">
      <c r="A46" s="459" t="s">
        <v>490</v>
      </c>
      <c r="B46" s="460"/>
      <c r="C46" s="17"/>
      <c r="D46" s="17"/>
      <c r="E46" s="17"/>
      <c r="F46" s="18"/>
    </row>
    <row r="47" spans="1:6" x14ac:dyDescent="0.2">
      <c r="A47" s="449" t="s">
        <v>12</v>
      </c>
      <c r="B47" s="450"/>
      <c r="C47" s="17">
        <v>3592051.4</v>
      </c>
      <c r="D47" s="17">
        <v>2533272.2999999998</v>
      </c>
      <c r="E47" s="17">
        <v>640605.19999999995</v>
      </c>
      <c r="F47" s="18">
        <v>418173.9</v>
      </c>
    </row>
    <row r="48" spans="1:6" x14ac:dyDescent="0.2">
      <c r="A48" s="451" t="s">
        <v>13</v>
      </c>
      <c r="B48" s="452"/>
      <c r="C48" s="17"/>
      <c r="D48" s="17"/>
      <c r="E48" s="17"/>
      <c r="F48" s="18"/>
    </row>
    <row r="49" spans="1:6" x14ac:dyDescent="0.2">
      <c r="A49" s="453" t="s">
        <v>14</v>
      </c>
      <c r="B49" s="454"/>
      <c r="C49" s="17">
        <v>3583348.5</v>
      </c>
      <c r="D49" s="17">
        <v>2528417.7000000002</v>
      </c>
      <c r="E49" s="17">
        <v>638108.1</v>
      </c>
      <c r="F49" s="18">
        <v>416822.7</v>
      </c>
    </row>
    <row r="50" spans="1:6" x14ac:dyDescent="0.2">
      <c r="A50" s="459" t="s">
        <v>15</v>
      </c>
      <c r="B50" s="460"/>
      <c r="C50" s="17"/>
      <c r="D50" s="17"/>
      <c r="E50" s="17"/>
      <c r="F50" s="18"/>
    </row>
    <row r="51" spans="1:6" x14ac:dyDescent="0.2">
      <c r="A51" s="455" t="s">
        <v>16</v>
      </c>
      <c r="B51" s="456"/>
      <c r="C51" s="17">
        <v>3335508.5</v>
      </c>
      <c r="D51" s="17">
        <v>2354608.2999999998</v>
      </c>
      <c r="E51" s="17" t="s">
        <v>27</v>
      </c>
      <c r="F51" s="18" t="s">
        <v>27</v>
      </c>
    </row>
    <row r="52" spans="1:6" x14ac:dyDescent="0.2">
      <c r="A52" s="457" t="s">
        <v>17</v>
      </c>
      <c r="B52" s="458"/>
      <c r="C52" s="17"/>
      <c r="D52" s="17"/>
      <c r="E52" s="17"/>
      <c r="F52" s="18"/>
    </row>
    <row r="53" spans="1:6" x14ac:dyDescent="0.2">
      <c r="A53" s="455" t="s">
        <v>18</v>
      </c>
      <c r="B53" s="456"/>
      <c r="C53" s="17">
        <v>247840</v>
      </c>
      <c r="D53" s="17">
        <v>173809.4</v>
      </c>
      <c r="E53" s="17" t="s">
        <v>27</v>
      </c>
      <c r="F53" s="18" t="s">
        <v>27</v>
      </c>
    </row>
    <row r="54" spans="1:6" x14ac:dyDescent="0.2">
      <c r="A54" s="457" t="s">
        <v>19</v>
      </c>
      <c r="B54" s="458"/>
      <c r="C54" s="17"/>
      <c r="D54" s="17"/>
      <c r="E54" s="17"/>
      <c r="F54" s="18"/>
    </row>
    <row r="55" spans="1:6" x14ac:dyDescent="0.2">
      <c r="A55" s="449" t="s">
        <v>138</v>
      </c>
      <c r="B55" s="450"/>
      <c r="C55" s="17">
        <v>27529.4</v>
      </c>
      <c r="D55" s="17">
        <v>11600</v>
      </c>
      <c r="E55" s="17">
        <v>7124</v>
      </c>
      <c r="F55" s="18">
        <v>8805.4</v>
      </c>
    </row>
    <row r="56" spans="1:6" x14ac:dyDescent="0.2">
      <c r="A56" s="451" t="s">
        <v>20</v>
      </c>
      <c r="B56" s="452"/>
      <c r="C56" s="21"/>
      <c r="D56" s="17"/>
      <c r="E56" s="17"/>
      <c r="F56" s="18"/>
    </row>
    <row r="57" spans="1:6" x14ac:dyDescent="0.2">
      <c r="A57" s="302"/>
      <c r="B57" s="302"/>
      <c r="C57" s="45"/>
      <c r="D57" s="46"/>
      <c r="E57" s="46"/>
      <c r="F57" s="46"/>
    </row>
    <row r="58" spans="1:6" ht="15.75" customHeight="1" x14ac:dyDescent="0.2">
      <c r="A58" s="461" t="s">
        <v>371</v>
      </c>
      <c r="B58" s="461"/>
      <c r="C58" s="461"/>
      <c r="D58" s="461"/>
      <c r="E58" s="461"/>
      <c r="F58" s="461"/>
    </row>
    <row r="59" spans="1:6" x14ac:dyDescent="0.2">
      <c r="A59" s="39" t="s">
        <v>0</v>
      </c>
      <c r="B59" s="390">
        <v>2014</v>
      </c>
      <c r="C59" s="28">
        <v>100</v>
      </c>
      <c r="D59" s="28">
        <v>33.5</v>
      </c>
      <c r="E59" s="28">
        <v>19.8</v>
      </c>
      <c r="F59" s="29">
        <v>46.7</v>
      </c>
    </row>
    <row r="60" spans="1:6" ht="13.5" x14ac:dyDescent="0.2">
      <c r="A60" s="40" t="s">
        <v>1</v>
      </c>
      <c r="B60" s="258">
        <v>2015</v>
      </c>
      <c r="C60" s="32">
        <v>100</v>
      </c>
      <c r="D60" s="32">
        <v>31.884148984618577</v>
      </c>
      <c r="E60" s="32">
        <v>20.318257126657635</v>
      </c>
      <c r="F60" s="32">
        <v>47.797593888723803</v>
      </c>
    </row>
    <row r="61" spans="1:6" x14ac:dyDescent="0.2">
      <c r="A61" s="462"/>
      <c r="B61" s="463"/>
      <c r="C61" s="32"/>
      <c r="D61" s="32"/>
      <c r="E61" s="32"/>
      <c r="F61" s="32"/>
    </row>
    <row r="62" spans="1:6" x14ac:dyDescent="0.2">
      <c r="A62" s="449" t="s">
        <v>2</v>
      </c>
      <c r="B62" s="450"/>
      <c r="C62" s="28">
        <v>100</v>
      </c>
      <c r="D62" s="28">
        <v>5.4409666421315723</v>
      </c>
      <c r="E62" s="28">
        <v>18.009844979989424</v>
      </c>
      <c r="F62" s="28">
        <v>76.549188377878991</v>
      </c>
    </row>
    <row r="63" spans="1:6" x14ac:dyDescent="0.2">
      <c r="A63" s="451" t="s">
        <v>3</v>
      </c>
      <c r="B63" s="452"/>
      <c r="C63" s="28"/>
      <c r="D63" s="28"/>
      <c r="E63" s="28"/>
      <c r="F63" s="28"/>
    </row>
    <row r="64" spans="1:6" x14ac:dyDescent="0.2">
      <c r="A64" s="453" t="s">
        <v>4</v>
      </c>
      <c r="B64" s="454"/>
      <c r="C64" s="28">
        <v>100</v>
      </c>
      <c r="D64" s="28">
        <v>5.3662884112968934</v>
      </c>
      <c r="E64" s="28">
        <v>16.748703404664969</v>
      </c>
      <c r="F64" s="28">
        <v>77.885008184038142</v>
      </c>
    </row>
    <row r="65" spans="1:7" x14ac:dyDescent="0.2">
      <c r="A65" s="459" t="s">
        <v>5</v>
      </c>
      <c r="B65" s="460"/>
      <c r="C65" s="28"/>
      <c r="D65" s="28"/>
      <c r="E65" s="28"/>
      <c r="F65" s="28"/>
    </row>
    <row r="66" spans="1:7" x14ac:dyDescent="0.2">
      <c r="A66" s="453" t="s">
        <v>6</v>
      </c>
      <c r="B66" s="454"/>
      <c r="C66" s="28">
        <v>100</v>
      </c>
      <c r="D66" s="28">
        <v>8.1097370827797484</v>
      </c>
      <c r="E66" s="28">
        <v>63.079168664816585</v>
      </c>
      <c r="F66" s="28">
        <v>28.811094252403674</v>
      </c>
      <c r="G66" s="324"/>
    </row>
    <row r="67" spans="1:7" x14ac:dyDescent="0.2">
      <c r="A67" s="459" t="s">
        <v>7</v>
      </c>
      <c r="B67" s="460"/>
      <c r="C67" s="28"/>
      <c r="D67" s="28"/>
      <c r="E67" s="28"/>
      <c r="F67" s="28"/>
    </row>
    <row r="68" spans="1:7" x14ac:dyDescent="0.2">
      <c r="A68" s="449" t="s">
        <v>8</v>
      </c>
      <c r="B68" s="450"/>
      <c r="C68" s="28">
        <v>100</v>
      </c>
      <c r="D68" s="28">
        <v>39.322891403827214</v>
      </c>
      <c r="E68" s="28">
        <v>25.208430412620924</v>
      </c>
      <c r="F68" s="28">
        <v>35.468678183551859</v>
      </c>
    </row>
    <row r="69" spans="1:7" x14ac:dyDescent="0.2">
      <c r="A69" s="451" t="s">
        <v>9</v>
      </c>
      <c r="B69" s="452"/>
      <c r="C69" s="28"/>
      <c r="D69" s="28"/>
      <c r="E69" s="28"/>
      <c r="F69" s="28"/>
    </row>
    <row r="70" spans="1:7" ht="30" customHeight="1" x14ac:dyDescent="0.2">
      <c r="A70" s="453" t="s">
        <v>477</v>
      </c>
      <c r="B70" s="454"/>
      <c r="C70" s="44">
        <v>100</v>
      </c>
      <c r="D70" s="28">
        <v>39.034567626459769</v>
      </c>
      <c r="E70" s="28">
        <v>25.255118442927866</v>
      </c>
      <c r="F70" s="28">
        <v>35.710313930612365</v>
      </c>
    </row>
    <row r="71" spans="1:7" x14ac:dyDescent="0.2">
      <c r="A71" s="459" t="s">
        <v>573</v>
      </c>
      <c r="B71" s="460"/>
      <c r="C71" s="28"/>
      <c r="D71" s="28"/>
      <c r="E71" s="28"/>
      <c r="F71" s="28"/>
    </row>
    <row r="72" spans="1:7" x14ac:dyDescent="0.2">
      <c r="A72" s="453" t="s">
        <v>11</v>
      </c>
      <c r="B72" s="454"/>
      <c r="C72" s="28">
        <v>100</v>
      </c>
      <c r="D72" s="28">
        <v>56.508228652547828</v>
      </c>
      <c r="E72" s="28">
        <v>22.425622995108476</v>
      </c>
      <c r="F72" s="28">
        <v>21.066148352343696</v>
      </c>
    </row>
    <row r="73" spans="1:7" x14ac:dyDescent="0.2">
      <c r="A73" s="459" t="s">
        <v>490</v>
      </c>
      <c r="B73" s="460"/>
      <c r="C73" s="28"/>
      <c r="D73" s="28"/>
      <c r="E73" s="28"/>
      <c r="F73" s="28"/>
    </row>
    <row r="74" spans="1:7" x14ac:dyDescent="0.2">
      <c r="A74" s="449" t="s">
        <v>12</v>
      </c>
      <c r="B74" s="450"/>
      <c r="C74" s="28">
        <v>100</v>
      </c>
      <c r="D74" s="28">
        <v>68.196204218549084</v>
      </c>
      <c r="E74" s="28">
        <v>19.88024907394944</v>
      </c>
      <c r="F74" s="28">
        <v>11.92354670750148</v>
      </c>
    </row>
    <row r="75" spans="1:7" x14ac:dyDescent="0.2">
      <c r="A75" s="451" t="s">
        <v>13</v>
      </c>
      <c r="B75" s="452"/>
      <c r="C75" s="28"/>
      <c r="D75" s="28"/>
      <c r="E75" s="28"/>
      <c r="F75" s="28"/>
    </row>
    <row r="76" spans="1:7" x14ac:dyDescent="0.2">
      <c r="A76" s="453" t="s">
        <v>14</v>
      </c>
      <c r="B76" s="454"/>
      <c r="C76" s="28">
        <v>100</v>
      </c>
      <c r="D76" s="28">
        <v>68.207969693044546</v>
      </c>
      <c r="E76" s="28">
        <v>19.871135419951578</v>
      </c>
      <c r="F76" s="28">
        <v>11.920894887003865</v>
      </c>
    </row>
    <row r="77" spans="1:7" x14ac:dyDescent="0.2">
      <c r="A77" s="459" t="s">
        <v>15</v>
      </c>
      <c r="B77" s="460"/>
      <c r="C77" s="28"/>
      <c r="D77" s="28"/>
      <c r="E77" s="28"/>
      <c r="F77" s="28"/>
    </row>
    <row r="78" spans="1:7" x14ac:dyDescent="0.2">
      <c r="A78" s="455" t="s">
        <v>16</v>
      </c>
      <c r="B78" s="456"/>
      <c r="C78" s="28">
        <v>100</v>
      </c>
      <c r="D78" s="28">
        <v>67.966581139587419</v>
      </c>
      <c r="E78" s="28">
        <v>20.473316368901813</v>
      </c>
      <c r="F78" s="28">
        <v>11.560102491510763</v>
      </c>
    </row>
    <row r="79" spans="1:7" x14ac:dyDescent="0.2">
      <c r="A79" s="457" t="s">
        <v>17</v>
      </c>
      <c r="B79" s="458"/>
      <c r="C79" s="28"/>
      <c r="D79" s="28"/>
      <c r="E79" s="28"/>
      <c r="F79" s="28"/>
    </row>
    <row r="80" spans="1:7" x14ac:dyDescent="0.2">
      <c r="A80" s="455" t="s">
        <v>18</v>
      </c>
      <c r="B80" s="456"/>
      <c r="C80" s="28">
        <v>100</v>
      </c>
      <c r="D80" s="28">
        <v>71.832398229584754</v>
      </c>
      <c r="E80" s="28">
        <v>10.829439845419426</v>
      </c>
      <c r="F80" s="28">
        <v>17.338161924995806</v>
      </c>
    </row>
    <row r="81" spans="1:6" x14ac:dyDescent="0.2">
      <c r="A81" s="457" t="s">
        <v>19</v>
      </c>
      <c r="B81" s="458"/>
      <c r="C81" s="27"/>
      <c r="D81" s="28"/>
      <c r="E81" s="28"/>
      <c r="F81" s="28"/>
    </row>
    <row r="82" spans="1:6" x14ac:dyDescent="0.2">
      <c r="A82" s="449" t="s">
        <v>138</v>
      </c>
      <c r="B82" s="450"/>
      <c r="C82" s="28">
        <v>100</v>
      </c>
      <c r="D82" s="28">
        <v>41.615720062930933</v>
      </c>
      <c r="E82" s="28">
        <v>25.816113557252017</v>
      </c>
      <c r="F82" s="28">
        <v>32.56816637981705</v>
      </c>
    </row>
    <row r="83" spans="1:6" x14ac:dyDescent="0.2">
      <c r="A83" s="451" t="s">
        <v>20</v>
      </c>
      <c r="B83" s="452"/>
      <c r="C83" s="21"/>
      <c r="D83" s="17"/>
      <c r="E83" s="28"/>
      <c r="F83" s="33"/>
    </row>
    <row r="84" spans="1:6" x14ac:dyDescent="0.2">
      <c r="A84" s="302"/>
      <c r="B84" s="302"/>
      <c r="C84" s="45"/>
      <c r="D84" s="46"/>
      <c r="E84" s="46"/>
      <c r="F84" s="46"/>
    </row>
    <row r="85" spans="1:6" x14ac:dyDescent="0.2">
      <c r="A85" s="47" t="s">
        <v>364</v>
      </c>
    </row>
    <row r="86" spans="1:6" x14ac:dyDescent="0.2">
      <c r="A86" s="48" t="s">
        <v>231</v>
      </c>
    </row>
    <row r="95" spans="1:6" ht="12.75" customHeight="1" x14ac:dyDescent="0.2"/>
    <row r="96" spans="1:6" ht="12.75" customHeight="1" x14ac:dyDescent="0.2"/>
    <row r="97" ht="12.75" customHeight="1" x14ac:dyDescent="0.2"/>
    <row r="98" ht="12.75" customHeight="1" x14ac:dyDescent="0.2"/>
    <row r="107" ht="12.75" customHeight="1" x14ac:dyDescent="0.2"/>
  </sheetData>
  <mergeCells count="77">
    <mergeCell ref="A32:F32"/>
    <mergeCell ref="A33:B33"/>
    <mergeCell ref="A34:B34"/>
    <mergeCell ref="A50:B50"/>
    <mergeCell ref="A51:B51"/>
    <mergeCell ref="A44:B44"/>
    <mergeCell ref="A45:B45"/>
    <mergeCell ref="A46:B46"/>
    <mergeCell ref="A47:B47"/>
    <mergeCell ref="A48:B48"/>
    <mergeCell ref="A40:B40"/>
    <mergeCell ref="A41:B41"/>
    <mergeCell ref="A42:B42"/>
    <mergeCell ref="A43:B43"/>
    <mergeCell ref="A49:B49"/>
    <mergeCell ref="A66:B66"/>
    <mergeCell ref="A58:F58"/>
    <mergeCell ref="A62:B62"/>
    <mergeCell ref="A63:B63"/>
    <mergeCell ref="A64:B64"/>
    <mergeCell ref="A65:B65"/>
    <mergeCell ref="A61:B61"/>
    <mergeCell ref="A79:B79"/>
    <mergeCell ref="A80:B80"/>
    <mergeCell ref="A81:B81"/>
    <mergeCell ref="A82:B82"/>
    <mergeCell ref="A76:B76"/>
    <mergeCell ref="A77:B77"/>
    <mergeCell ref="A83:B83"/>
    <mergeCell ref="A35:B35"/>
    <mergeCell ref="A36:B36"/>
    <mergeCell ref="A37:B37"/>
    <mergeCell ref="A38:B38"/>
    <mergeCell ref="A39:B39"/>
    <mergeCell ref="A78:B78"/>
    <mergeCell ref="A67:B67"/>
    <mergeCell ref="A68:B68"/>
    <mergeCell ref="A69:B69"/>
    <mergeCell ref="A70:B70"/>
    <mergeCell ref="A71:B71"/>
    <mergeCell ref="A72:B72"/>
    <mergeCell ref="A73:B73"/>
    <mergeCell ref="A74:B74"/>
    <mergeCell ref="A75:B75"/>
    <mergeCell ref="A27:B27"/>
    <mergeCell ref="A28:B28"/>
    <mergeCell ref="A29:B29"/>
    <mergeCell ref="A30:B30"/>
    <mergeCell ref="A31:B31"/>
    <mergeCell ref="A56:B56"/>
    <mergeCell ref="A52:B52"/>
    <mergeCell ref="A53:B53"/>
    <mergeCell ref="A54:B54"/>
    <mergeCell ref="A55:B55"/>
    <mergeCell ref="A26:B26"/>
    <mergeCell ref="A15:B15"/>
    <mergeCell ref="A16:B16"/>
    <mergeCell ref="A17:B17"/>
    <mergeCell ref="A18:B18"/>
    <mergeCell ref="A19:B19"/>
    <mergeCell ref="A20:B20"/>
    <mergeCell ref="A21:B21"/>
    <mergeCell ref="A22:B22"/>
    <mergeCell ref="A23:B23"/>
    <mergeCell ref="A24:B24"/>
    <mergeCell ref="A25:B25"/>
    <mergeCell ref="A10:B10"/>
    <mergeCell ref="A11:B11"/>
    <mergeCell ref="A12:B12"/>
    <mergeCell ref="A13:B13"/>
    <mergeCell ref="A14:B14"/>
    <mergeCell ref="A5:F5"/>
    <mergeCell ref="A1:F1"/>
    <mergeCell ref="A2:F2"/>
    <mergeCell ref="A3:B4"/>
    <mergeCell ref="C3:C4"/>
    <mergeCell ref="D3:F3"/>
  </mergeCells>
  <pageMargins left="0.25" right="0.25" top="0.75" bottom="0.75" header="0.3" footer="0.3"/>
  <pageSetup paperSize="9" scale="82" fitToHeight="0" orientation="portrait"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pageSetUpPr fitToPage="1"/>
  </sheetPr>
  <dimension ref="A1:J61"/>
  <sheetViews>
    <sheetView showGridLines="0" zoomScaleNormal="100" workbookViewId="0">
      <selection sqref="A1:F1"/>
    </sheetView>
  </sheetViews>
  <sheetFormatPr defaultRowHeight="12.75" x14ac:dyDescent="0.2"/>
  <cols>
    <col min="1" max="1" width="24.5703125" style="4" customWidth="1"/>
    <col min="2" max="2" width="11.85546875" style="4" customWidth="1"/>
    <col min="3" max="3" width="21.140625" style="4" customWidth="1"/>
    <col min="4" max="4" width="26.140625" style="4" customWidth="1"/>
    <col min="5" max="6" width="21.140625" style="4" customWidth="1"/>
    <col min="7" max="8" width="10.42578125" style="4" customWidth="1"/>
    <col min="9" max="16384" width="9.140625" style="4"/>
  </cols>
  <sheetData>
    <row r="1" spans="1:6" x14ac:dyDescent="0.2">
      <c r="A1" s="478" t="s">
        <v>216</v>
      </c>
      <c r="B1" s="479"/>
      <c r="C1" s="479"/>
      <c r="D1" s="479"/>
      <c r="E1" s="479"/>
      <c r="F1" s="479"/>
    </row>
    <row r="2" spans="1:6" x14ac:dyDescent="0.2">
      <c r="A2" s="490" t="s">
        <v>575</v>
      </c>
      <c r="B2" s="490"/>
      <c r="C2" s="490"/>
      <c r="D2" s="490"/>
      <c r="E2" s="490"/>
      <c r="F2" s="490"/>
    </row>
    <row r="3" spans="1:6" ht="72" customHeight="1" x14ac:dyDescent="0.2">
      <c r="A3" s="497" t="s">
        <v>287</v>
      </c>
      <c r="B3" s="498"/>
      <c r="C3" s="495" t="s">
        <v>288</v>
      </c>
      <c r="D3" s="495" t="s">
        <v>472</v>
      </c>
      <c r="E3" s="491" t="s">
        <v>473</v>
      </c>
      <c r="F3" s="492"/>
    </row>
    <row r="4" spans="1:6" ht="56.25" customHeight="1" x14ac:dyDescent="0.2">
      <c r="A4" s="499"/>
      <c r="B4" s="500"/>
      <c r="C4" s="496"/>
      <c r="D4" s="496"/>
      <c r="E4" s="198" t="s">
        <v>492</v>
      </c>
      <c r="F4" s="49" t="s">
        <v>289</v>
      </c>
    </row>
    <row r="5" spans="1:6" x14ac:dyDescent="0.2">
      <c r="A5" s="470" t="s">
        <v>372</v>
      </c>
      <c r="B5" s="470"/>
      <c r="C5" s="470"/>
      <c r="D5" s="470"/>
      <c r="E5" s="470"/>
      <c r="F5" s="470"/>
    </row>
    <row r="6" spans="1:6" x14ac:dyDescent="0.2">
      <c r="A6" s="39" t="s">
        <v>0</v>
      </c>
      <c r="B6" s="390">
        <v>2011</v>
      </c>
      <c r="C6" s="17">
        <v>3169250.1</v>
      </c>
      <c r="D6" s="17">
        <v>1043175.7</v>
      </c>
      <c r="E6" s="17">
        <v>2126074.4</v>
      </c>
      <c r="F6" s="18">
        <v>1262171.1000000001</v>
      </c>
    </row>
    <row r="7" spans="1:6" ht="13.5" x14ac:dyDescent="0.2">
      <c r="A7" s="40" t="s">
        <v>1</v>
      </c>
      <c r="B7" s="390">
        <v>2012</v>
      </c>
      <c r="C7" s="17">
        <v>4274448.7</v>
      </c>
      <c r="D7" s="17">
        <v>1452910.2</v>
      </c>
      <c r="E7" s="17">
        <v>2821538.5</v>
      </c>
      <c r="F7" s="18">
        <v>1355394.8</v>
      </c>
    </row>
    <row r="8" spans="1:6" x14ac:dyDescent="0.2">
      <c r="A8" s="41"/>
      <c r="B8" s="390">
        <v>2013</v>
      </c>
      <c r="C8" s="17">
        <v>3393711.7</v>
      </c>
      <c r="D8" s="17">
        <v>1252218.7</v>
      </c>
      <c r="E8" s="17">
        <v>2141493</v>
      </c>
      <c r="F8" s="18">
        <v>1137993.7</v>
      </c>
    </row>
    <row r="9" spans="1:6" x14ac:dyDescent="0.2">
      <c r="A9" s="41"/>
      <c r="B9" s="390">
        <v>2014</v>
      </c>
      <c r="C9" s="17">
        <v>4002643.5</v>
      </c>
      <c r="D9" s="17">
        <v>1422107.9</v>
      </c>
      <c r="E9" s="17">
        <v>2580535.6</v>
      </c>
      <c r="F9" s="18">
        <v>1205073.1000000001</v>
      </c>
    </row>
    <row r="10" spans="1:6" x14ac:dyDescent="0.2">
      <c r="A10" s="41"/>
      <c r="B10" s="258">
        <v>2015</v>
      </c>
      <c r="C10" s="12">
        <v>4746844</v>
      </c>
      <c r="D10" s="12">
        <v>1258965</v>
      </c>
      <c r="E10" s="12">
        <v>3487879</v>
      </c>
      <c r="F10" s="13">
        <v>1853654.1</v>
      </c>
    </row>
    <row r="11" spans="1:6" x14ac:dyDescent="0.2">
      <c r="A11" s="462"/>
      <c r="B11" s="463"/>
      <c r="C11" s="12"/>
      <c r="D11" s="12"/>
      <c r="E11" s="12"/>
      <c r="F11" s="13"/>
    </row>
    <row r="12" spans="1:6" x14ac:dyDescent="0.2">
      <c r="A12" s="449" t="s">
        <v>2</v>
      </c>
      <c r="B12" s="450"/>
      <c r="C12" s="17">
        <v>1883488.5</v>
      </c>
      <c r="D12" s="17">
        <v>439959.6</v>
      </c>
      <c r="E12" s="17">
        <v>1443528.9</v>
      </c>
      <c r="F12" s="18">
        <v>538699.4</v>
      </c>
    </row>
    <row r="13" spans="1:6" x14ac:dyDescent="0.2">
      <c r="A13" s="451" t="s">
        <v>3</v>
      </c>
      <c r="B13" s="452"/>
      <c r="C13" s="17"/>
      <c r="D13" s="17"/>
      <c r="E13" s="17"/>
      <c r="F13" s="18"/>
    </row>
    <row r="14" spans="1:6" ht="30.75" customHeight="1" x14ac:dyDescent="0.2">
      <c r="A14" s="449" t="s">
        <v>470</v>
      </c>
      <c r="B14" s="450"/>
      <c r="C14" s="17">
        <v>1240248.8999999999</v>
      </c>
      <c r="D14" s="17">
        <v>397866.4</v>
      </c>
      <c r="E14" s="17">
        <v>842382.5</v>
      </c>
      <c r="F14" s="18">
        <v>414114.9</v>
      </c>
    </row>
    <row r="15" spans="1:6" x14ac:dyDescent="0.2">
      <c r="A15" s="451" t="s">
        <v>471</v>
      </c>
      <c r="B15" s="452"/>
      <c r="C15" s="17"/>
      <c r="D15" s="17"/>
      <c r="E15" s="18"/>
      <c r="F15" s="18"/>
    </row>
    <row r="16" spans="1:6" x14ac:dyDescent="0.2">
      <c r="A16" s="449" t="s">
        <v>12</v>
      </c>
      <c r="B16" s="450"/>
      <c r="C16" s="17">
        <v>1623106.6</v>
      </c>
      <c r="D16" s="17">
        <v>421139</v>
      </c>
      <c r="E16" s="18">
        <v>1201967.6000000001</v>
      </c>
      <c r="F16" s="17">
        <v>900839.8</v>
      </c>
    </row>
    <row r="17" spans="1:10" x14ac:dyDescent="0.2">
      <c r="A17" s="451" t="s">
        <v>13</v>
      </c>
      <c r="B17" s="452"/>
      <c r="C17" s="17"/>
      <c r="D17" s="17"/>
      <c r="E17" s="17"/>
      <c r="F17" s="18"/>
    </row>
    <row r="18" spans="1:10" x14ac:dyDescent="0.2">
      <c r="A18" s="453" t="s">
        <v>14</v>
      </c>
      <c r="B18" s="454"/>
      <c r="C18" s="17">
        <v>1621634.9</v>
      </c>
      <c r="D18" s="17">
        <v>421139</v>
      </c>
      <c r="E18" s="17">
        <v>1200495.8999999999</v>
      </c>
      <c r="F18" s="18">
        <v>899368.1</v>
      </c>
      <c r="H18" s="399"/>
      <c r="I18" s="399"/>
      <c r="J18" s="399"/>
    </row>
    <row r="19" spans="1:10" x14ac:dyDescent="0.2">
      <c r="A19" s="459" t="s">
        <v>15</v>
      </c>
      <c r="B19" s="460"/>
      <c r="C19" s="17"/>
      <c r="D19" s="17"/>
      <c r="E19" s="17"/>
      <c r="F19" s="18"/>
    </row>
    <row r="20" spans="1:10" x14ac:dyDescent="0.2">
      <c r="A20" s="455" t="s">
        <v>16</v>
      </c>
      <c r="B20" s="456"/>
      <c r="C20" s="17">
        <v>1544466.4</v>
      </c>
      <c r="D20" s="17">
        <v>395283</v>
      </c>
      <c r="E20" s="17">
        <v>1149183.3999999999</v>
      </c>
      <c r="F20" s="18">
        <v>856381.8</v>
      </c>
    </row>
    <row r="21" spans="1:10" x14ac:dyDescent="0.2">
      <c r="A21" s="457" t="s">
        <v>17</v>
      </c>
      <c r="B21" s="458"/>
      <c r="C21" s="17"/>
      <c r="D21" s="17"/>
      <c r="E21" s="17"/>
      <c r="F21" s="18"/>
    </row>
    <row r="22" spans="1:10" x14ac:dyDescent="0.2">
      <c r="A22" s="455" t="s">
        <v>18</v>
      </c>
      <c r="B22" s="456"/>
      <c r="C22" s="17">
        <v>77168.5</v>
      </c>
      <c r="D22" s="17">
        <v>25856</v>
      </c>
      <c r="E22" s="17">
        <v>51312.5</v>
      </c>
      <c r="F22" s="18">
        <v>42986.3</v>
      </c>
    </row>
    <row r="23" spans="1:10" x14ac:dyDescent="0.2">
      <c r="A23" s="457" t="s">
        <v>19</v>
      </c>
      <c r="B23" s="458"/>
      <c r="C23" s="17"/>
      <c r="D23" s="17"/>
      <c r="E23" s="17"/>
      <c r="F23" s="18"/>
    </row>
    <row r="24" spans="1:10" x14ac:dyDescent="0.2">
      <c r="A24" s="451"/>
      <c r="B24" s="452"/>
      <c r="C24" s="17"/>
      <c r="D24" s="17"/>
      <c r="E24" s="17"/>
      <c r="F24" s="18"/>
    </row>
    <row r="25" spans="1:10" ht="15.75" customHeight="1" x14ac:dyDescent="0.2">
      <c r="A25" s="461" t="s">
        <v>371</v>
      </c>
      <c r="B25" s="461"/>
      <c r="C25" s="461"/>
      <c r="D25" s="461"/>
      <c r="E25" s="461"/>
      <c r="F25" s="461"/>
    </row>
    <row r="26" spans="1:10" x14ac:dyDescent="0.2">
      <c r="A26" s="39" t="s">
        <v>0</v>
      </c>
      <c r="B26" s="390">
        <v>2011</v>
      </c>
      <c r="C26" s="28">
        <v>100</v>
      </c>
      <c r="D26" s="28">
        <v>32.9</v>
      </c>
      <c r="E26" s="28">
        <v>67.099999999999994</v>
      </c>
      <c r="F26" s="29">
        <v>39.799999999999997</v>
      </c>
    </row>
    <row r="27" spans="1:10" ht="13.5" x14ac:dyDescent="0.2">
      <c r="A27" s="40" t="s">
        <v>1</v>
      </c>
      <c r="B27" s="390">
        <v>2012</v>
      </c>
      <c r="C27" s="28">
        <v>100</v>
      </c>
      <c r="D27" s="28">
        <v>34</v>
      </c>
      <c r="E27" s="28">
        <v>66</v>
      </c>
      <c r="F27" s="29">
        <v>31.7</v>
      </c>
    </row>
    <row r="28" spans="1:10" x14ac:dyDescent="0.2">
      <c r="A28" s="41"/>
      <c r="B28" s="390">
        <v>2013</v>
      </c>
      <c r="C28" s="28">
        <v>100</v>
      </c>
      <c r="D28" s="28">
        <v>36.9</v>
      </c>
      <c r="E28" s="28">
        <v>63.1</v>
      </c>
      <c r="F28" s="29">
        <v>33.5</v>
      </c>
    </row>
    <row r="29" spans="1:10" s="50" customFormat="1" x14ac:dyDescent="0.2">
      <c r="A29" s="52"/>
      <c r="B29" s="390">
        <v>2014</v>
      </c>
      <c r="C29" s="28">
        <v>100</v>
      </c>
      <c r="D29" s="28">
        <v>35.529217128630115</v>
      </c>
      <c r="E29" s="28">
        <v>64.470782871369877</v>
      </c>
      <c r="F29" s="29">
        <v>30.106930582251458</v>
      </c>
    </row>
    <row r="30" spans="1:10" s="50" customFormat="1" x14ac:dyDescent="0.2">
      <c r="A30" s="52"/>
      <c r="B30" s="258">
        <v>2015</v>
      </c>
      <c r="C30" s="32">
        <v>100</v>
      </c>
      <c r="D30" s="32">
        <v>26.522148189407531</v>
      </c>
      <c r="E30" s="32">
        <v>73.477851810592469</v>
      </c>
      <c r="F30" s="32">
        <v>39.050242645429265</v>
      </c>
    </row>
    <row r="31" spans="1:10" s="50" customFormat="1" x14ac:dyDescent="0.2">
      <c r="A31" s="501"/>
      <c r="B31" s="502"/>
      <c r="C31" s="32"/>
      <c r="D31" s="32"/>
      <c r="E31" s="32"/>
      <c r="F31" s="32"/>
    </row>
    <row r="32" spans="1:10" x14ac:dyDescent="0.2">
      <c r="A32" s="449" t="s">
        <v>2</v>
      </c>
      <c r="B32" s="450"/>
      <c r="C32" s="35">
        <v>100</v>
      </c>
      <c r="D32" s="28">
        <v>23.358762211715124</v>
      </c>
      <c r="E32" s="28">
        <v>76.641237788284883</v>
      </c>
      <c r="F32" s="28">
        <v>28.601151533444458</v>
      </c>
    </row>
    <row r="33" spans="1:6" x14ac:dyDescent="0.2">
      <c r="A33" s="451" t="s">
        <v>3</v>
      </c>
      <c r="B33" s="452"/>
      <c r="C33" s="35"/>
      <c r="D33" s="28"/>
      <c r="E33" s="28"/>
      <c r="F33" s="28"/>
    </row>
    <row r="34" spans="1:6" ht="27" customHeight="1" x14ac:dyDescent="0.2">
      <c r="A34" s="449" t="s">
        <v>470</v>
      </c>
      <c r="B34" s="450"/>
      <c r="C34" s="51">
        <v>100</v>
      </c>
      <c r="D34" s="28">
        <v>32.079560804286949</v>
      </c>
      <c r="E34" s="28">
        <v>67.920439195713058</v>
      </c>
      <c r="F34" s="28">
        <v>33.389660736647301</v>
      </c>
    </row>
    <row r="35" spans="1:6" ht="16.5" customHeight="1" x14ac:dyDescent="0.2">
      <c r="A35" s="451" t="s">
        <v>471</v>
      </c>
      <c r="B35" s="452"/>
      <c r="C35" s="51"/>
      <c r="D35" s="28"/>
      <c r="E35" s="28"/>
      <c r="F35" s="28"/>
    </row>
    <row r="36" spans="1:6" x14ac:dyDescent="0.2">
      <c r="A36" s="449" t="s">
        <v>12</v>
      </c>
      <c r="B36" s="450"/>
      <c r="C36" s="35">
        <v>100</v>
      </c>
      <c r="D36" s="28">
        <v>25.946478191882161</v>
      </c>
      <c r="E36" s="28">
        <v>74.053521808117836</v>
      </c>
      <c r="F36" s="28">
        <v>55.500963399446469</v>
      </c>
    </row>
    <row r="37" spans="1:6" x14ac:dyDescent="0.2">
      <c r="A37" s="451" t="s">
        <v>13</v>
      </c>
      <c r="B37" s="452"/>
      <c r="C37" s="35"/>
      <c r="D37" s="28"/>
      <c r="E37" s="28"/>
      <c r="F37" s="28"/>
    </row>
    <row r="38" spans="1:6" x14ac:dyDescent="0.2">
      <c r="A38" s="453" t="s">
        <v>14</v>
      </c>
      <c r="B38" s="454"/>
      <c r="C38" s="35">
        <v>100</v>
      </c>
      <c r="D38" s="28">
        <v>26</v>
      </c>
      <c r="E38" s="28">
        <v>74</v>
      </c>
      <c r="F38" s="28">
        <v>55.5</v>
      </c>
    </row>
    <row r="39" spans="1:6" x14ac:dyDescent="0.2">
      <c r="A39" s="459" t="s">
        <v>15</v>
      </c>
      <c r="B39" s="460"/>
      <c r="C39" s="35"/>
      <c r="D39" s="28"/>
      <c r="E39" s="28"/>
      <c r="F39" s="28"/>
    </row>
    <row r="40" spans="1:6" x14ac:dyDescent="0.2">
      <c r="A40" s="455" t="s">
        <v>16</v>
      </c>
      <c r="B40" s="456"/>
      <c r="C40" s="35">
        <v>100</v>
      </c>
      <c r="D40" s="28">
        <v>25.593499476582981</v>
      </c>
      <c r="E40" s="28">
        <v>74.406500523417023</v>
      </c>
      <c r="F40" s="28">
        <v>55.448393050182254</v>
      </c>
    </row>
    <row r="41" spans="1:6" x14ac:dyDescent="0.2">
      <c r="A41" s="457" t="s">
        <v>17</v>
      </c>
      <c r="B41" s="458"/>
      <c r="C41" s="35"/>
      <c r="D41" s="28"/>
      <c r="E41" s="28"/>
      <c r="F41" s="28"/>
    </row>
    <row r="42" spans="1:6" x14ac:dyDescent="0.2">
      <c r="A42" s="455" t="s">
        <v>18</v>
      </c>
      <c r="B42" s="456"/>
      <c r="C42" s="35">
        <v>100</v>
      </c>
      <c r="D42" s="28">
        <v>33.505899427875363</v>
      </c>
      <c r="E42" s="28">
        <v>66.494100572124637</v>
      </c>
      <c r="F42" s="28">
        <v>55.704464904721483</v>
      </c>
    </row>
    <row r="43" spans="1:6" x14ac:dyDescent="0.2">
      <c r="A43" s="457" t="s">
        <v>19</v>
      </c>
      <c r="B43" s="458"/>
      <c r="C43" s="15"/>
      <c r="D43" s="28"/>
      <c r="E43" s="28"/>
      <c r="F43" s="29"/>
    </row>
    <row r="44" spans="1:6" ht="15.75" customHeight="1" x14ac:dyDescent="0.2"/>
    <row r="45" spans="1:6" ht="25.5" customHeight="1" x14ac:dyDescent="0.2">
      <c r="A45" s="493" t="s">
        <v>468</v>
      </c>
      <c r="B45" s="493"/>
      <c r="C45" s="493"/>
      <c r="D45" s="493"/>
      <c r="E45" s="493"/>
      <c r="F45" s="493"/>
    </row>
    <row r="46" spans="1:6" x14ac:dyDescent="0.2">
      <c r="A46" s="494" t="s">
        <v>469</v>
      </c>
      <c r="B46" s="494"/>
      <c r="C46" s="494"/>
      <c r="D46" s="494"/>
      <c r="E46" s="494"/>
      <c r="F46" s="494"/>
    </row>
    <row r="51" ht="15.75" customHeight="1" x14ac:dyDescent="0.2"/>
    <row r="52" ht="16.5" customHeight="1" x14ac:dyDescent="0.2"/>
    <row r="61" ht="15.75" customHeight="1" x14ac:dyDescent="0.2"/>
  </sheetData>
  <mergeCells count="37">
    <mergeCell ref="A45:F45"/>
    <mergeCell ref="A46:F46"/>
    <mergeCell ref="A43:B43"/>
    <mergeCell ref="A5:F5"/>
    <mergeCell ref="C3:C4"/>
    <mergeCell ref="D3:D4"/>
    <mergeCell ref="A3:B4"/>
    <mergeCell ref="A32:B32"/>
    <mergeCell ref="A33:B33"/>
    <mergeCell ref="A42:B42"/>
    <mergeCell ref="A19:B19"/>
    <mergeCell ref="A16:B16"/>
    <mergeCell ref="A17:B17"/>
    <mergeCell ref="A24:B24"/>
    <mergeCell ref="A31:B31"/>
    <mergeCell ref="A20:B20"/>
    <mergeCell ref="A40:B40"/>
    <mergeCell ref="A41:B41"/>
    <mergeCell ref="A38:B38"/>
    <mergeCell ref="A39:B39"/>
    <mergeCell ref="A25:F25"/>
    <mergeCell ref="A36:B36"/>
    <mergeCell ref="A37:B37"/>
    <mergeCell ref="A22:B22"/>
    <mergeCell ref="A23:B23"/>
    <mergeCell ref="A21:B21"/>
    <mergeCell ref="A34:B34"/>
    <mergeCell ref="A35:B35"/>
    <mergeCell ref="A1:F1"/>
    <mergeCell ref="A2:F2"/>
    <mergeCell ref="A12:B12"/>
    <mergeCell ref="A13:B13"/>
    <mergeCell ref="A18:B18"/>
    <mergeCell ref="E3:F3"/>
    <mergeCell ref="A14:B14"/>
    <mergeCell ref="A15:B15"/>
    <mergeCell ref="A11:B11"/>
  </mergeCells>
  <pageMargins left="0.70866141732283472" right="0.70866141732283472" top="0.74803149606299213" bottom="0.74803149606299213" header="0.31496062992125984" footer="0.31496062992125984"/>
  <pageSetup paperSize="9" scale="69" fitToHeight="0" orientation="portrait" horizont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pageSetUpPr fitToPage="1"/>
  </sheetPr>
  <dimension ref="A1:G70"/>
  <sheetViews>
    <sheetView showGridLines="0" zoomScaleNormal="100" workbookViewId="0">
      <selection sqref="A1:G1"/>
    </sheetView>
  </sheetViews>
  <sheetFormatPr defaultRowHeight="12.75" x14ac:dyDescent="0.2"/>
  <cols>
    <col min="1" max="1" width="26.140625" style="4" customWidth="1"/>
    <col min="2" max="2" width="9.140625" style="4"/>
    <col min="3" max="3" width="20.28515625" style="68" customWidth="1"/>
    <col min="4" max="7" width="18.28515625" style="68" customWidth="1"/>
    <col min="8" max="16384" width="9.140625" style="4"/>
  </cols>
  <sheetData>
    <row r="1" spans="1:7" x14ac:dyDescent="0.2">
      <c r="A1" s="478" t="s">
        <v>217</v>
      </c>
      <c r="B1" s="479"/>
      <c r="C1" s="479"/>
      <c r="D1" s="479"/>
      <c r="E1" s="479"/>
      <c r="F1" s="479"/>
      <c r="G1" s="479"/>
    </row>
    <row r="2" spans="1:7" x14ac:dyDescent="0.2">
      <c r="A2" s="490" t="s">
        <v>228</v>
      </c>
      <c r="B2" s="490"/>
      <c r="C2" s="490"/>
      <c r="D2" s="490"/>
      <c r="E2" s="490"/>
      <c r="F2" s="490"/>
      <c r="G2" s="490"/>
    </row>
    <row r="3" spans="1:7" ht="48.75" customHeight="1" x14ac:dyDescent="0.2">
      <c r="A3" s="520" t="s">
        <v>292</v>
      </c>
      <c r="B3" s="521"/>
      <c r="C3" s="485" t="s">
        <v>293</v>
      </c>
      <c r="D3" s="485" t="s">
        <v>294</v>
      </c>
      <c r="E3" s="485"/>
      <c r="F3" s="485" t="s">
        <v>295</v>
      </c>
      <c r="G3" s="486"/>
    </row>
    <row r="4" spans="1:7" ht="64.5" customHeight="1" x14ac:dyDescent="0.2">
      <c r="A4" s="520"/>
      <c r="B4" s="521"/>
      <c r="C4" s="485"/>
      <c r="D4" s="53" t="s">
        <v>493</v>
      </c>
      <c r="E4" s="53" t="s">
        <v>296</v>
      </c>
      <c r="F4" s="53" t="s">
        <v>474</v>
      </c>
      <c r="G4" s="486" t="s">
        <v>297</v>
      </c>
    </row>
    <row r="5" spans="1:7" x14ac:dyDescent="0.2">
      <c r="A5" s="520"/>
      <c r="B5" s="521"/>
      <c r="C5" s="485"/>
      <c r="D5" s="485" t="s">
        <v>290</v>
      </c>
      <c r="E5" s="485"/>
      <c r="F5" s="485"/>
      <c r="G5" s="486"/>
    </row>
    <row r="6" spans="1:7" x14ac:dyDescent="0.2">
      <c r="A6" s="69" t="s">
        <v>0</v>
      </c>
      <c r="B6" s="391">
        <v>2011</v>
      </c>
      <c r="C6" s="54">
        <v>748</v>
      </c>
      <c r="D6" s="55">
        <v>1355154.6</v>
      </c>
      <c r="E6" s="55">
        <v>1262171.1000000001</v>
      </c>
      <c r="F6" s="55">
        <v>10455392.300000001</v>
      </c>
      <c r="G6" s="56">
        <v>71.5</v>
      </c>
    </row>
    <row r="7" spans="1:7" ht="13.5" x14ac:dyDescent="0.2">
      <c r="A7" s="40" t="s">
        <v>1</v>
      </c>
      <c r="B7" s="391">
        <v>2012</v>
      </c>
      <c r="C7" s="54">
        <v>826</v>
      </c>
      <c r="D7" s="55">
        <v>1436775.6</v>
      </c>
      <c r="E7" s="55">
        <v>1355394.8</v>
      </c>
      <c r="F7" s="55">
        <v>11707817.699999999</v>
      </c>
      <c r="G7" s="56">
        <v>71.5</v>
      </c>
    </row>
    <row r="8" spans="1:7" x14ac:dyDescent="0.2">
      <c r="A8" s="41"/>
      <c r="B8" s="391">
        <v>2013</v>
      </c>
      <c r="C8" s="54">
        <v>970</v>
      </c>
      <c r="D8" s="55">
        <v>1250341.8999999999</v>
      </c>
      <c r="E8" s="55">
        <v>1137993.7</v>
      </c>
      <c r="F8" s="55">
        <v>13165805.1</v>
      </c>
      <c r="G8" s="56">
        <v>72.400000000000006</v>
      </c>
    </row>
    <row r="9" spans="1:7" x14ac:dyDescent="0.2">
      <c r="A9" s="41"/>
      <c r="B9" s="391">
        <v>2014</v>
      </c>
      <c r="C9" s="54">
        <v>1050</v>
      </c>
      <c r="D9" s="55">
        <v>1246625.7</v>
      </c>
      <c r="E9" s="55">
        <v>1205073.1000000001</v>
      </c>
      <c r="F9" s="55">
        <v>14435636.6</v>
      </c>
      <c r="G9" s="56">
        <v>74.739999999999995</v>
      </c>
    </row>
    <row r="10" spans="1:7" x14ac:dyDescent="0.2">
      <c r="A10" s="41"/>
      <c r="B10" s="259">
        <v>2015</v>
      </c>
      <c r="C10" s="57">
        <v>1252</v>
      </c>
      <c r="D10" s="58">
        <v>1881166</v>
      </c>
      <c r="E10" s="58">
        <v>1853654.1</v>
      </c>
      <c r="F10" s="58">
        <v>15986820.6</v>
      </c>
      <c r="G10" s="59">
        <v>72.7</v>
      </c>
    </row>
    <row r="11" spans="1:7" x14ac:dyDescent="0.2">
      <c r="A11" s="462"/>
      <c r="B11" s="522"/>
      <c r="C11" s="57"/>
      <c r="D11" s="58"/>
      <c r="E11" s="58"/>
      <c r="F11" s="58"/>
      <c r="G11" s="59"/>
    </row>
    <row r="12" spans="1:7" ht="12.75" customHeight="1" x14ac:dyDescent="0.2">
      <c r="A12" s="507" t="s">
        <v>2</v>
      </c>
      <c r="B12" s="508"/>
      <c r="C12" s="54">
        <v>940</v>
      </c>
      <c r="D12" s="55">
        <v>546291.6</v>
      </c>
      <c r="E12" s="55">
        <v>538699.4</v>
      </c>
      <c r="F12" s="55">
        <v>3411351.3</v>
      </c>
      <c r="G12" s="56">
        <v>54</v>
      </c>
    </row>
    <row r="13" spans="1:7" x14ac:dyDescent="0.2">
      <c r="A13" s="513" t="s">
        <v>3</v>
      </c>
      <c r="B13" s="514"/>
      <c r="C13" s="54"/>
      <c r="D13" s="55"/>
      <c r="E13" s="55"/>
      <c r="F13" s="55"/>
      <c r="G13" s="56"/>
    </row>
    <row r="14" spans="1:7" x14ac:dyDescent="0.2">
      <c r="A14" s="503" t="s">
        <v>4</v>
      </c>
      <c r="B14" s="504"/>
      <c r="C14" s="54">
        <v>931</v>
      </c>
      <c r="D14" s="55" t="s">
        <v>27</v>
      </c>
      <c r="E14" s="55">
        <v>531721.5</v>
      </c>
      <c r="F14" s="55">
        <v>3220593.3</v>
      </c>
      <c r="G14" s="56">
        <v>53.1</v>
      </c>
    </row>
    <row r="15" spans="1:7" x14ac:dyDescent="0.2">
      <c r="A15" s="505" t="s">
        <v>5</v>
      </c>
      <c r="B15" s="506"/>
      <c r="C15" s="54"/>
      <c r="D15" s="55"/>
      <c r="E15" s="55"/>
      <c r="F15" s="55"/>
      <c r="G15" s="56"/>
    </row>
    <row r="16" spans="1:7" x14ac:dyDescent="0.2">
      <c r="A16" s="503" t="s">
        <v>6</v>
      </c>
      <c r="B16" s="504"/>
      <c r="C16" s="54">
        <v>9</v>
      </c>
      <c r="D16" s="55" t="s">
        <v>27</v>
      </c>
      <c r="E16" s="55">
        <v>6977.9</v>
      </c>
      <c r="F16" s="55">
        <v>190758</v>
      </c>
      <c r="G16" s="56">
        <v>96.6</v>
      </c>
    </row>
    <row r="17" spans="1:7" x14ac:dyDescent="0.2">
      <c r="A17" s="505" t="s">
        <v>7</v>
      </c>
      <c r="B17" s="506"/>
      <c r="C17" s="54"/>
      <c r="D17" s="55"/>
      <c r="E17" s="55"/>
      <c r="F17" s="55"/>
      <c r="G17" s="56"/>
    </row>
    <row r="18" spans="1:7" x14ac:dyDescent="0.2">
      <c r="A18" s="507" t="s">
        <v>8</v>
      </c>
      <c r="B18" s="508"/>
      <c r="C18" s="54">
        <v>185</v>
      </c>
      <c r="D18" s="55">
        <v>422897.2</v>
      </c>
      <c r="E18" s="55">
        <v>413653.2</v>
      </c>
      <c r="F18" s="55">
        <v>4457208.8</v>
      </c>
      <c r="G18" s="56">
        <v>79.599999999999994</v>
      </c>
    </row>
    <row r="19" spans="1:7" x14ac:dyDescent="0.2">
      <c r="A19" s="513" t="s">
        <v>9</v>
      </c>
      <c r="B19" s="514"/>
      <c r="C19" s="54"/>
      <c r="D19" s="55"/>
      <c r="E19" s="55"/>
      <c r="F19" s="55"/>
      <c r="G19" s="56"/>
    </row>
    <row r="20" spans="1:7" x14ac:dyDescent="0.2">
      <c r="A20" s="507" t="s">
        <v>12</v>
      </c>
      <c r="B20" s="508"/>
      <c r="C20" s="54">
        <v>117</v>
      </c>
      <c r="D20" s="55">
        <v>911515.5</v>
      </c>
      <c r="E20" s="55">
        <v>900839.8</v>
      </c>
      <c r="F20" s="55">
        <v>8112765.7000000002</v>
      </c>
      <c r="G20" s="56">
        <v>76.8</v>
      </c>
    </row>
    <row r="21" spans="1:7" x14ac:dyDescent="0.2">
      <c r="A21" s="513" t="s">
        <v>13</v>
      </c>
      <c r="B21" s="514"/>
      <c r="C21" s="54"/>
      <c r="D21" s="55"/>
      <c r="E21" s="55"/>
      <c r="F21" s="55"/>
      <c r="G21" s="56"/>
    </row>
    <row r="22" spans="1:7" x14ac:dyDescent="0.2">
      <c r="A22" s="503" t="s">
        <v>14</v>
      </c>
      <c r="B22" s="504"/>
      <c r="C22" s="54">
        <v>115</v>
      </c>
      <c r="D22" s="55">
        <v>910043.8</v>
      </c>
      <c r="E22" s="55">
        <v>899368.1</v>
      </c>
      <c r="F22" s="55">
        <v>8095315.0999999996</v>
      </c>
      <c r="G22" s="56">
        <v>76.7</v>
      </c>
    </row>
    <row r="23" spans="1:7" x14ac:dyDescent="0.2">
      <c r="A23" s="505" t="s">
        <v>15</v>
      </c>
      <c r="B23" s="506"/>
      <c r="C23" s="54"/>
      <c r="D23" s="55"/>
      <c r="E23" s="55"/>
      <c r="F23" s="55"/>
      <c r="G23" s="56"/>
    </row>
    <row r="24" spans="1:7" x14ac:dyDescent="0.2">
      <c r="A24" s="509" t="s">
        <v>16</v>
      </c>
      <c r="B24" s="510"/>
      <c r="C24" s="54">
        <v>92</v>
      </c>
      <c r="D24" s="55" t="s">
        <v>27</v>
      </c>
      <c r="E24" s="55">
        <v>856381.8</v>
      </c>
      <c r="F24" s="55">
        <v>7984569.4000000004</v>
      </c>
      <c r="G24" s="56">
        <v>77</v>
      </c>
    </row>
    <row r="25" spans="1:7" x14ac:dyDescent="0.2">
      <c r="A25" s="511" t="s">
        <v>17</v>
      </c>
      <c r="B25" s="512"/>
      <c r="C25" s="54"/>
      <c r="D25" s="55"/>
      <c r="E25" s="55"/>
      <c r="F25" s="55"/>
      <c r="G25" s="56"/>
    </row>
    <row r="26" spans="1:7" x14ac:dyDescent="0.2">
      <c r="A26" s="509" t="s">
        <v>18</v>
      </c>
      <c r="B26" s="510"/>
      <c r="C26" s="54">
        <v>23</v>
      </c>
      <c r="D26" s="55" t="s">
        <v>27</v>
      </c>
      <c r="E26" s="55">
        <v>42986.3</v>
      </c>
      <c r="F26" s="55">
        <v>110745.7</v>
      </c>
      <c r="G26" s="56">
        <v>61.4</v>
      </c>
    </row>
    <row r="27" spans="1:7" x14ac:dyDescent="0.2">
      <c r="A27" s="511" t="s">
        <v>19</v>
      </c>
      <c r="B27" s="512"/>
      <c r="C27" s="54"/>
      <c r="D27" s="55"/>
      <c r="E27" s="55"/>
      <c r="F27" s="55"/>
      <c r="G27" s="56"/>
    </row>
    <row r="28" spans="1:7" x14ac:dyDescent="0.2">
      <c r="A28" s="507" t="s">
        <v>138</v>
      </c>
      <c r="B28" s="508"/>
      <c r="C28" s="54">
        <v>10</v>
      </c>
      <c r="D28" s="55">
        <v>461.7</v>
      </c>
      <c r="E28" s="55">
        <v>461.7</v>
      </c>
      <c r="F28" s="55">
        <v>5494.8</v>
      </c>
      <c r="G28" s="56">
        <v>90.4</v>
      </c>
    </row>
    <row r="29" spans="1:7" x14ac:dyDescent="0.2">
      <c r="A29" s="513" t="s">
        <v>20</v>
      </c>
      <c r="B29" s="514"/>
      <c r="C29" s="54"/>
      <c r="D29" s="55"/>
      <c r="E29" s="55"/>
      <c r="F29" s="55"/>
      <c r="G29" s="56"/>
    </row>
    <row r="30" spans="1:7" x14ac:dyDescent="0.2">
      <c r="A30" s="482" t="s">
        <v>375</v>
      </c>
      <c r="B30" s="484"/>
      <c r="C30" s="484"/>
      <c r="D30" s="484"/>
      <c r="E30" s="484"/>
      <c r="F30" s="484"/>
      <c r="G30" s="515"/>
    </row>
    <row r="31" spans="1:7" x14ac:dyDescent="0.2">
      <c r="A31" s="516" t="s">
        <v>0</v>
      </c>
      <c r="B31" s="517"/>
      <c r="C31" s="60">
        <v>100</v>
      </c>
      <c r="D31" s="60">
        <v>100</v>
      </c>
      <c r="E31" s="60">
        <v>100</v>
      </c>
      <c r="F31" s="60">
        <v>100</v>
      </c>
      <c r="G31" s="61" t="s">
        <v>21</v>
      </c>
    </row>
    <row r="32" spans="1:7" ht="13.5" x14ac:dyDescent="0.2">
      <c r="A32" s="518" t="s">
        <v>1</v>
      </c>
      <c r="B32" s="519"/>
      <c r="C32" s="57"/>
      <c r="D32" s="57"/>
      <c r="E32" s="57"/>
      <c r="F32" s="57"/>
      <c r="G32" s="62"/>
    </row>
    <row r="33" spans="1:7" x14ac:dyDescent="0.2">
      <c r="A33" s="507" t="s">
        <v>2</v>
      </c>
      <c r="B33" s="508"/>
      <c r="C33" s="63">
        <v>75.079872204472835</v>
      </c>
      <c r="D33" s="63">
        <v>29.040052818305242</v>
      </c>
      <c r="E33" s="63">
        <v>29.061484556368956</v>
      </c>
      <c r="F33" s="63">
        <v>21.338522432659314</v>
      </c>
      <c r="G33" s="64" t="s">
        <v>21</v>
      </c>
    </row>
    <row r="34" spans="1:7" x14ac:dyDescent="0.2">
      <c r="A34" s="513" t="s">
        <v>3</v>
      </c>
      <c r="B34" s="514"/>
      <c r="C34" s="63"/>
      <c r="D34" s="63"/>
      <c r="E34" s="63"/>
      <c r="F34" s="63"/>
      <c r="G34" s="65"/>
    </row>
    <row r="35" spans="1:7" x14ac:dyDescent="0.2">
      <c r="A35" s="503" t="s">
        <v>4</v>
      </c>
      <c r="B35" s="504"/>
      <c r="C35" s="63">
        <v>74.361022364217249</v>
      </c>
      <c r="D35" s="63" t="s">
        <v>21</v>
      </c>
      <c r="E35" s="63">
        <v>28.68504431328369</v>
      </c>
      <c r="F35" s="63">
        <v>20.145302062124848</v>
      </c>
      <c r="G35" s="64" t="s">
        <v>21</v>
      </c>
    </row>
    <row r="36" spans="1:7" x14ac:dyDescent="0.2">
      <c r="A36" s="505" t="s">
        <v>5</v>
      </c>
      <c r="B36" s="506"/>
      <c r="C36" s="63"/>
      <c r="D36" s="63"/>
      <c r="E36" s="63"/>
      <c r="F36" s="63"/>
      <c r="G36" s="65"/>
    </row>
    <row r="37" spans="1:7" x14ac:dyDescent="0.2">
      <c r="A37" s="503" t="s">
        <v>6</v>
      </c>
      <c r="B37" s="504"/>
      <c r="C37" s="63">
        <v>0.71884984025559107</v>
      </c>
      <c r="D37" s="63" t="s">
        <v>21</v>
      </c>
      <c r="E37" s="63">
        <v>0.37644024308526597</v>
      </c>
      <c r="F37" s="63">
        <v>1.1932203705344639</v>
      </c>
      <c r="G37" s="64" t="s">
        <v>21</v>
      </c>
    </row>
    <row r="38" spans="1:7" x14ac:dyDescent="0.2">
      <c r="A38" s="505" t="s">
        <v>7</v>
      </c>
      <c r="B38" s="506"/>
      <c r="C38" s="63"/>
      <c r="D38" s="63"/>
      <c r="E38" s="63"/>
      <c r="F38" s="63"/>
      <c r="G38" s="65"/>
    </row>
    <row r="39" spans="1:7" x14ac:dyDescent="0.2">
      <c r="A39" s="507" t="s">
        <v>8</v>
      </c>
      <c r="B39" s="508"/>
      <c r="C39" s="63">
        <v>14.776357827476039</v>
      </c>
      <c r="D39" s="63">
        <v>22.480589166506306</v>
      </c>
      <c r="E39" s="63">
        <v>22.315554989466481</v>
      </c>
      <c r="F39" s="63">
        <v>27.88052053326976</v>
      </c>
      <c r="G39" s="66" t="s">
        <v>21</v>
      </c>
    </row>
    <row r="40" spans="1:7" x14ac:dyDescent="0.2">
      <c r="A40" s="513" t="s">
        <v>9</v>
      </c>
      <c r="B40" s="514"/>
      <c r="C40" s="63"/>
      <c r="D40" s="63"/>
      <c r="E40" s="63"/>
      <c r="F40" s="63"/>
      <c r="G40" s="67"/>
    </row>
    <row r="41" spans="1:7" x14ac:dyDescent="0.2">
      <c r="A41" s="507" t="s">
        <v>12</v>
      </c>
      <c r="B41" s="508"/>
      <c r="C41" s="63">
        <v>9.3450479233226851</v>
      </c>
      <c r="D41" s="63">
        <v>48.454814726611048</v>
      </c>
      <c r="E41" s="63">
        <v>48.598052894550278</v>
      </c>
      <c r="F41" s="63">
        <v>50.746586222403721</v>
      </c>
      <c r="G41" s="64" t="s">
        <v>21</v>
      </c>
    </row>
    <row r="42" spans="1:7" x14ac:dyDescent="0.2">
      <c r="A42" s="513" t="s">
        <v>13</v>
      </c>
      <c r="B42" s="514"/>
      <c r="C42" s="63"/>
      <c r="D42" s="63"/>
      <c r="E42" s="63"/>
      <c r="F42" s="63"/>
      <c r="G42" s="65"/>
    </row>
    <row r="43" spans="1:7" x14ac:dyDescent="0.2">
      <c r="A43" s="503" t="s">
        <v>14</v>
      </c>
      <c r="B43" s="504"/>
      <c r="C43" s="63">
        <v>9.1853035143769972</v>
      </c>
      <c r="D43" s="63">
        <v>48.376581333066838</v>
      </c>
      <c r="E43" s="63">
        <v>48.518658362420467</v>
      </c>
      <c r="F43" s="63">
        <v>50.637430059107558</v>
      </c>
      <c r="G43" s="64" t="s">
        <v>21</v>
      </c>
    </row>
    <row r="44" spans="1:7" x14ac:dyDescent="0.2">
      <c r="A44" s="505" t="s">
        <v>15</v>
      </c>
      <c r="B44" s="506"/>
      <c r="C44" s="63"/>
      <c r="D44" s="63"/>
      <c r="E44" s="63"/>
      <c r="F44" s="63"/>
      <c r="G44" s="65"/>
    </row>
    <row r="45" spans="1:7" x14ac:dyDescent="0.2">
      <c r="A45" s="509" t="s">
        <v>16</v>
      </c>
      <c r="B45" s="510"/>
      <c r="C45" s="63">
        <v>7.3482428115015974</v>
      </c>
      <c r="D45" s="63" t="s">
        <v>21</v>
      </c>
      <c r="E45" s="63">
        <v>46.199655048911232</v>
      </c>
      <c r="F45" s="63">
        <v>49.944698822729023</v>
      </c>
      <c r="G45" s="64" t="s">
        <v>21</v>
      </c>
    </row>
    <row r="46" spans="1:7" x14ac:dyDescent="0.2">
      <c r="A46" s="511" t="s">
        <v>17</v>
      </c>
      <c r="B46" s="512"/>
      <c r="C46" s="63"/>
      <c r="D46" s="63"/>
      <c r="E46" s="63"/>
      <c r="F46" s="63"/>
      <c r="G46" s="65"/>
    </row>
    <row r="47" spans="1:7" x14ac:dyDescent="0.2">
      <c r="A47" s="509" t="s">
        <v>18</v>
      </c>
      <c r="B47" s="510"/>
      <c r="C47" s="63">
        <v>1.8370607028753994</v>
      </c>
      <c r="D47" s="63" t="s">
        <v>21</v>
      </c>
      <c r="E47" s="63">
        <v>2.3190033135092465</v>
      </c>
      <c r="F47" s="63">
        <v>0.6927312363785455</v>
      </c>
      <c r="G47" s="64" t="s">
        <v>21</v>
      </c>
    </row>
    <row r="48" spans="1:7" x14ac:dyDescent="0.2">
      <c r="A48" s="511" t="s">
        <v>19</v>
      </c>
      <c r="B48" s="512"/>
      <c r="C48" s="63"/>
      <c r="D48" s="63"/>
      <c r="E48" s="63"/>
      <c r="F48" s="63"/>
      <c r="G48" s="65"/>
    </row>
    <row r="49" spans="1:7" ht="15.75" customHeight="1" x14ac:dyDescent="0.2">
      <c r="A49" s="507" t="s">
        <v>138</v>
      </c>
      <c r="B49" s="508"/>
      <c r="C49" s="63">
        <v>0.79872204472843444</v>
      </c>
      <c r="D49" s="63">
        <v>2.454328857740359E-2</v>
      </c>
      <c r="E49" s="63">
        <v>2.4907559614277548E-2</v>
      </c>
      <c r="F49" s="63">
        <v>3.4370811667205424E-2</v>
      </c>
      <c r="G49" s="56" t="s">
        <v>21</v>
      </c>
    </row>
    <row r="50" spans="1:7" x14ac:dyDescent="0.2">
      <c r="A50" s="513" t="s">
        <v>20</v>
      </c>
      <c r="B50" s="514"/>
      <c r="C50" s="63"/>
      <c r="D50" s="63"/>
      <c r="E50" s="63"/>
      <c r="F50" s="63"/>
      <c r="G50" s="56"/>
    </row>
    <row r="51" spans="1:7" x14ac:dyDescent="0.2">
      <c r="A51" s="10"/>
      <c r="B51" s="10"/>
      <c r="C51" s="38"/>
      <c r="D51" s="46"/>
      <c r="E51" s="46"/>
      <c r="F51" s="46"/>
      <c r="G51" s="46"/>
    </row>
    <row r="52" spans="1:7" ht="14.25" x14ac:dyDescent="0.2">
      <c r="A52" s="47" t="s">
        <v>291</v>
      </c>
      <c r="B52" s="10"/>
      <c r="C52" s="10"/>
      <c r="D52" s="10"/>
      <c r="E52" s="10"/>
      <c r="F52" s="10"/>
      <c r="G52" s="10"/>
    </row>
    <row r="53" spans="1:7" ht="14.25" x14ac:dyDescent="0.2">
      <c r="A53" s="254" t="s">
        <v>439</v>
      </c>
      <c r="B53" s="10"/>
      <c r="C53" s="10"/>
      <c r="D53" s="10"/>
      <c r="E53" s="10"/>
      <c r="F53" s="10"/>
      <c r="G53" s="10"/>
    </row>
    <row r="70" ht="15.75" customHeight="1" x14ac:dyDescent="0.2"/>
  </sheetData>
  <mergeCells count="48">
    <mergeCell ref="A1:G1"/>
    <mergeCell ref="A2:G2"/>
    <mergeCell ref="A12:B12"/>
    <mergeCell ref="A13:B13"/>
    <mergeCell ref="D3:E3"/>
    <mergeCell ref="A3:B5"/>
    <mergeCell ref="A11:B11"/>
    <mergeCell ref="F3:G3"/>
    <mergeCell ref="D5:F5"/>
    <mergeCell ref="G4:G5"/>
    <mergeCell ref="A17:B17"/>
    <mergeCell ref="A14:B14"/>
    <mergeCell ref="A24:B24"/>
    <mergeCell ref="A28:B28"/>
    <mergeCell ref="A29:B29"/>
    <mergeCell ref="A15:B15"/>
    <mergeCell ref="A18:B18"/>
    <mergeCell ref="A22:B22"/>
    <mergeCell ref="A23:B23"/>
    <mergeCell ref="A19:B19"/>
    <mergeCell ref="A16:B16"/>
    <mergeCell ref="A34:B34"/>
    <mergeCell ref="A30:G30"/>
    <mergeCell ref="A31:B31"/>
    <mergeCell ref="A32:B32"/>
    <mergeCell ref="A25:B25"/>
    <mergeCell ref="A50:B50"/>
    <mergeCell ref="A49:B49"/>
    <mergeCell ref="A48:B48"/>
    <mergeCell ref="C3:C5"/>
    <mergeCell ref="A40:B40"/>
    <mergeCell ref="A37:B37"/>
    <mergeCell ref="A38:B38"/>
    <mergeCell ref="A35:B35"/>
    <mergeCell ref="A36:B36"/>
    <mergeCell ref="A42:B42"/>
    <mergeCell ref="A33:B33"/>
    <mergeCell ref="A39:B39"/>
    <mergeCell ref="A20:B20"/>
    <mergeCell ref="A21:B21"/>
    <mergeCell ref="A26:B26"/>
    <mergeCell ref="A27:B27"/>
    <mergeCell ref="A43:B43"/>
    <mergeCell ref="A44:B44"/>
    <mergeCell ref="A41:B41"/>
    <mergeCell ref="A45:B45"/>
    <mergeCell ref="A47:B47"/>
    <mergeCell ref="A46:B46"/>
  </mergeCells>
  <pageMargins left="0.70866141732283472" right="0.70866141732283472" top="0.74803149606299213" bottom="0.74803149606299213" header="0.31496062992125984" footer="0.31496062992125984"/>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pageSetUpPr fitToPage="1"/>
  </sheetPr>
  <dimension ref="A1:J71"/>
  <sheetViews>
    <sheetView showGridLines="0" zoomScaleNormal="100" workbookViewId="0">
      <selection sqref="A1:H1"/>
    </sheetView>
  </sheetViews>
  <sheetFormatPr defaultRowHeight="15.75" x14ac:dyDescent="0.25"/>
  <cols>
    <col min="1" max="1" width="33.42578125" style="1" customWidth="1"/>
    <col min="2" max="2" width="6.140625" style="1" customWidth="1"/>
    <col min="3" max="5" width="20" style="1" customWidth="1"/>
    <col min="6" max="6" width="21.5703125" style="1" customWidth="1"/>
    <col min="7" max="8" width="20" style="1" customWidth="1"/>
    <col min="9" max="16384" width="9.140625" style="1"/>
  </cols>
  <sheetData>
    <row r="1" spans="1:8" x14ac:dyDescent="0.25">
      <c r="A1" s="526" t="s">
        <v>425</v>
      </c>
      <c r="B1" s="526"/>
      <c r="C1" s="527"/>
      <c r="D1" s="527"/>
      <c r="E1" s="527"/>
      <c r="F1" s="527"/>
      <c r="G1" s="527"/>
      <c r="H1" s="527"/>
    </row>
    <row r="2" spans="1:8" x14ac:dyDescent="0.25">
      <c r="A2" s="467" t="s">
        <v>426</v>
      </c>
      <c r="B2" s="467"/>
      <c r="C2" s="467"/>
      <c r="D2" s="467"/>
      <c r="E2" s="467"/>
      <c r="F2" s="467"/>
      <c r="G2" s="467"/>
      <c r="H2" s="467"/>
    </row>
    <row r="3" spans="1:8" ht="23.25" customHeight="1" x14ac:dyDescent="0.25">
      <c r="A3" s="530" t="s">
        <v>298</v>
      </c>
      <c r="B3" s="531"/>
      <c r="C3" s="528" t="s">
        <v>299</v>
      </c>
      <c r="D3" s="528" t="s">
        <v>576</v>
      </c>
      <c r="E3" s="528"/>
      <c r="F3" s="528"/>
      <c r="G3" s="528"/>
      <c r="H3" s="529"/>
    </row>
    <row r="4" spans="1:8" ht="38.25" x14ac:dyDescent="0.25">
      <c r="A4" s="532"/>
      <c r="B4" s="533"/>
      <c r="C4" s="528"/>
      <c r="D4" s="72" t="s">
        <v>300</v>
      </c>
      <c r="E4" s="72" t="s">
        <v>475</v>
      </c>
      <c r="F4" s="72" t="s">
        <v>577</v>
      </c>
      <c r="G4" s="72" t="s">
        <v>302</v>
      </c>
      <c r="H4" s="73" t="s">
        <v>303</v>
      </c>
    </row>
    <row r="5" spans="1:8" x14ac:dyDescent="0.25">
      <c r="A5" s="470" t="s">
        <v>372</v>
      </c>
      <c r="B5" s="470"/>
      <c r="C5" s="470"/>
      <c r="D5" s="470"/>
      <c r="E5" s="470"/>
      <c r="F5" s="470"/>
      <c r="G5" s="470"/>
      <c r="H5" s="470"/>
    </row>
    <row r="6" spans="1:8" x14ac:dyDescent="0.25">
      <c r="A6" s="39" t="s">
        <v>0</v>
      </c>
      <c r="B6" s="390">
        <v>2011</v>
      </c>
      <c r="C6" s="139">
        <v>11686705.800000001</v>
      </c>
      <c r="D6" s="139">
        <v>6521536.5999999996</v>
      </c>
      <c r="E6" s="139">
        <v>3285802.9</v>
      </c>
      <c r="F6" s="139">
        <v>285146</v>
      </c>
      <c r="G6" s="139">
        <v>29199.9</v>
      </c>
      <c r="H6" s="144">
        <v>1565020.4</v>
      </c>
    </row>
    <row r="7" spans="1:8" x14ac:dyDescent="0.25">
      <c r="A7" s="40" t="s">
        <v>1</v>
      </c>
      <c r="B7" s="390">
        <v>2012</v>
      </c>
      <c r="C7" s="139">
        <v>14352914.6</v>
      </c>
      <c r="D7" s="139">
        <v>7367472.4000000004</v>
      </c>
      <c r="E7" s="139">
        <v>4636630.5</v>
      </c>
      <c r="F7" s="139">
        <v>373434.6</v>
      </c>
      <c r="G7" s="139">
        <v>59482</v>
      </c>
      <c r="H7" s="144">
        <v>1915895.1</v>
      </c>
    </row>
    <row r="8" spans="1:8" x14ac:dyDescent="0.25">
      <c r="A8" s="41"/>
      <c r="B8" s="390">
        <v>2013</v>
      </c>
      <c r="C8" s="177">
        <v>14423788.6</v>
      </c>
      <c r="D8" s="177">
        <v>6814497.5999999996</v>
      </c>
      <c r="E8" s="177">
        <v>5384339.7000000002</v>
      </c>
      <c r="F8" s="177">
        <v>307313.2</v>
      </c>
      <c r="G8" s="177">
        <v>25538</v>
      </c>
      <c r="H8" s="178">
        <v>1892100.1</v>
      </c>
    </row>
    <row r="9" spans="1:8" x14ac:dyDescent="0.25">
      <c r="A9" s="41"/>
      <c r="B9" s="390">
        <v>2014</v>
      </c>
      <c r="C9" s="177">
        <v>16168229.300000001</v>
      </c>
      <c r="D9" s="177">
        <v>7310246.7999999998</v>
      </c>
      <c r="E9" s="177">
        <v>6304999.5</v>
      </c>
      <c r="F9" s="177">
        <v>360087.6</v>
      </c>
      <c r="G9" s="177">
        <v>32236.799999999999</v>
      </c>
      <c r="H9" s="178">
        <v>2160658.6</v>
      </c>
    </row>
    <row r="10" spans="1:8" x14ac:dyDescent="0.25">
      <c r="A10" s="41"/>
      <c r="B10" s="258">
        <v>2015</v>
      </c>
      <c r="C10" s="266">
        <v>18060685.899999999</v>
      </c>
      <c r="D10" s="266">
        <v>7553710.0999999996</v>
      </c>
      <c r="E10" s="266">
        <v>7044483.5999999996</v>
      </c>
      <c r="F10" s="266">
        <v>397414.3</v>
      </c>
      <c r="G10" s="266">
        <v>41239.800000000003</v>
      </c>
      <c r="H10" s="267">
        <v>3023838.1</v>
      </c>
    </row>
    <row r="11" spans="1:8" ht="12.75" customHeight="1" x14ac:dyDescent="0.25">
      <c r="A11" s="534"/>
      <c r="B11" s="535"/>
      <c r="C11" s="138"/>
      <c r="D11" s="138"/>
      <c r="E11" s="138"/>
      <c r="F11" s="138"/>
      <c r="G11" s="138"/>
      <c r="H11" s="143"/>
    </row>
    <row r="12" spans="1:8" ht="12.75" customHeight="1" x14ac:dyDescent="0.25">
      <c r="A12" s="479" t="s">
        <v>2</v>
      </c>
      <c r="B12" s="449"/>
      <c r="C12" s="139">
        <v>8411352.8000000007</v>
      </c>
      <c r="D12" s="139">
        <v>841602.5</v>
      </c>
      <c r="E12" s="139">
        <v>6709833.4000000004</v>
      </c>
      <c r="F12" s="139">
        <v>3972.9</v>
      </c>
      <c r="G12" s="139">
        <v>7740</v>
      </c>
      <c r="H12" s="144">
        <v>848204</v>
      </c>
    </row>
    <row r="13" spans="1:8" ht="12.75" customHeight="1" x14ac:dyDescent="0.25">
      <c r="A13" s="524" t="s">
        <v>3</v>
      </c>
      <c r="B13" s="451"/>
      <c r="C13" s="139"/>
      <c r="D13" s="139"/>
      <c r="E13" s="139"/>
      <c r="F13" s="139"/>
      <c r="G13" s="139"/>
      <c r="H13" s="144"/>
    </row>
    <row r="14" spans="1:8" ht="12.75" customHeight="1" x14ac:dyDescent="0.25">
      <c r="A14" s="525" t="s">
        <v>4</v>
      </c>
      <c r="B14" s="453"/>
      <c r="C14" s="139">
        <v>8182391</v>
      </c>
      <c r="D14" s="139">
        <v>782436.1</v>
      </c>
      <c r="E14" s="139">
        <v>6591789.5</v>
      </c>
      <c r="F14" s="80" t="s">
        <v>27</v>
      </c>
      <c r="G14" s="80" t="s">
        <v>27</v>
      </c>
      <c r="H14" s="144">
        <v>799298.2</v>
      </c>
    </row>
    <row r="15" spans="1:8" ht="12.75" customHeight="1" x14ac:dyDescent="0.25">
      <c r="A15" s="523" t="s">
        <v>5</v>
      </c>
      <c r="B15" s="459"/>
      <c r="C15" s="139"/>
      <c r="D15" s="139"/>
      <c r="E15" s="139"/>
      <c r="F15" s="80"/>
      <c r="G15" s="80"/>
      <c r="H15" s="144"/>
    </row>
    <row r="16" spans="1:8" ht="12.75" customHeight="1" x14ac:dyDescent="0.25">
      <c r="A16" s="525" t="s">
        <v>6</v>
      </c>
      <c r="B16" s="453"/>
      <c r="C16" s="139">
        <v>228961.8</v>
      </c>
      <c r="D16" s="139">
        <v>59166.400000000001</v>
      </c>
      <c r="E16" s="139">
        <v>118043.9</v>
      </c>
      <c r="F16" s="80" t="s">
        <v>27</v>
      </c>
      <c r="G16" s="80" t="s">
        <v>27</v>
      </c>
      <c r="H16" s="144">
        <v>48905.8</v>
      </c>
    </row>
    <row r="17" spans="1:10" ht="12.75" customHeight="1" x14ac:dyDescent="0.25">
      <c r="A17" s="523" t="s">
        <v>7</v>
      </c>
      <c r="B17" s="459"/>
      <c r="C17" s="139"/>
      <c r="D17" s="139"/>
      <c r="E17" s="139"/>
      <c r="F17" s="139"/>
      <c r="G17" s="139"/>
      <c r="H17" s="144"/>
    </row>
    <row r="18" spans="1:10" ht="24.75" customHeight="1" x14ac:dyDescent="0.25">
      <c r="A18" s="449" t="s">
        <v>470</v>
      </c>
      <c r="B18" s="450"/>
      <c r="C18" s="139">
        <v>4434175.0999999996</v>
      </c>
      <c r="D18" s="139">
        <v>3228683.7</v>
      </c>
      <c r="E18" s="80">
        <v>198897.4</v>
      </c>
      <c r="F18" s="80">
        <v>16610.099999999999</v>
      </c>
      <c r="G18" s="139">
        <v>21517.3</v>
      </c>
      <c r="H18" s="144">
        <v>968466.6</v>
      </c>
    </row>
    <row r="19" spans="1:10" ht="12.75" customHeight="1" x14ac:dyDescent="0.25">
      <c r="A19" s="451" t="s">
        <v>471</v>
      </c>
      <c r="B19" s="452"/>
      <c r="C19" s="139"/>
      <c r="D19" s="139"/>
      <c r="E19" s="80"/>
      <c r="F19" s="80"/>
      <c r="G19" s="139"/>
      <c r="H19" s="144"/>
    </row>
    <row r="20" spans="1:10" ht="12.75" customHeight="1" x14ac:dyDescent="0.25">
      <c r="A20" s="479" t="s">
        <v>12</v>
      </c>
      <c r="B20" s="449"/>
      <c r="C20" s="139">
        <v>5215158</v>
      </c>
      <c r="D20" s="139">
        <v>3483423.9</v>
      </c>
      <c r="E20" s="139">
        <v>135752.79999999999</v>
      </c>
      <c r="F20" s="139">
        <v>376831.3</v>
      </c>
      <c r="G20" s="139">
        <v>11982.5</v>
      </c>
      <c r="H20" s="144">
        <v>1207167.5</v>
      </c>
    </row>
    <row r="21" spans="1:10" ht="12.75" customHeight="1" x14ac:dyDescent="0.25">
      <c r="A21" s="524" t="s">
        <v>13</v>
      </c>
      <c r="B21" s="451"/>
      <c r="C21" s="139"/>
      <c r="D21" s="139"/>
      <c r="E21" s="139"/>
      <c r="F21" s="139"/>
      <c r="G21" s="139"/>
      <c r="H21" s="144"/>
      <c r="J21" s="220"/>
    </row>
    <row r="22" spans="1:10" ht="12.75" customHeight="1" x14ac:dyDescent="0.25">
      <c r="A22" s="525" t="s">
        <v>14</v>
      </c>
      <c r="B22" s="453"/>
      <c r="C22" s="139">
        <v>5204983.4000000004</v>
      </c>
      <c r="D22" s="139">
        <v>3478028.8</v>
      </c>
      <c r="E22" s="139">
        <v>133436</v>
      </c>
      <c r="F22" s="139">
        <v>376652.5</v>
      </c>
      <c r="G22" s="139">
        <v>11354.9</v>
      </c>
      <c r="H22" s="144">
        <v>1205511.2</v>
      </c>
    </row>
    <row r="23" spans="1:10" ht="12.75" customHeight="1" x14ac:dyDescent="0.25">
      <c r="A23" s="523" t="s">
        <v>15</v>
      </c>
      <c r="B23" s="459"/>
      <c r="C23" s="139"/>
      <c r="D23" s="139"/>
      <c r="E23" s="139"/>
      <c r="F23" s="139"/>
      <c r="G23" s="139"/>
      <c r="H23" s="144"/>
    </row>
    <row r="24" spans="1:10" ht="12.75" customHeight="1" x14ac:dyDescent="0.25">
      <c r="A24" s="536" t="s">
        <v>16</v>
      </c>
      <c r="B24" s="455"/>
      <c r="C24" s="139">
        <v>4879974.9000000004</v>
      </c>
      <c r="D24" s="139">
        <v>3374689.2</v>
      </c>
      <c r="E24" s="80">
        <v>130539.2</v>
      </c>
      <c r="F24" s="80">
        <v>226946.1</v>
      </c>
      <c r="G24" s="80">
        <v>10944.3</v>
      </c>
      <c r="H24" s="81">
        <v>1136856.1000000001</v>
      </c>
    </row>
    <row r="25" spans="1:10" ht="12.75" customHeight="1" x14ac:dyDescent="0.25">
      <c r="A25" s="537" t="s">
        <v>17</v>
      </c>
      <c r="B25" s="457"/>
      <c r="C25" s="139"/>
      <c r="D25" s="139"/>
      <c r="E25" s="80"/>
      <c r="F25" s="80"/>
      <c r="G25" s="80"/>
      <c r="H25" s="81"/>
    </row>
    <row r="26" spans="1:10" ht="12.75" customHeight="1" x14ac:dyDescent="0.25">
      <c r="A26" s="536" t="s">
        <v>18</v>
      </c>
      <c r="B26" s="455"/>
      <c r="C26" s="139">
        <v>325008.5</v>
      </c>
      <c r="D26" s="139">
        <v>103339.6</v>
      </c>
      <c r="E26" s="80">
        <v>2896.8</v>
      </c>
      <c r="F26" s="80">
        <v>149706.4</v>
      </c>
      <c r="G26" s="80">
        <v>410.6</v>
      </c>
      <c r="H26" s="81">
        <v>68655.100000000006</v>
      </c>
    </row>
    <row r="27" spans="1:10" ht="12.75" customHeight="1" x14ac:dyDescent="0.25">
      <c r="A27" s="537" t="s">
        <v>19</v>
      </c>
      <c r="B27" s="457"/>
      <c r="C27" s="139"/>
      <c r="D27" s="139"/>
      <c r="E27" s="139"/>
      <c r="F27" s="139"/>
      <c r="G27" s="139"/>
      <c r="H27" s="144"/>
    </row>
    <row r="28" spans="1:10" x14ac:dyDescent="0.25">
      <c r="A28" s="538" t="s">
        <v>371</v>
      </c>
      <c r="B28" s="538"/>
      <c r="C28" s="539"/>
      <c r="D28" s="539"/>
      <c r="E28" s="539"/>
      <c r="F28" s="539"/>
      <c r="G28" s="539"/>
      <c r="H28" s="540"/>
    </row>
    <row r="29" spans="1:10" x14ac:dyDescent="0.25">
      <c r="A29" s="39" t="s">
        <v>0</v>
      </c>
      <c r="B29" s="390">
        <v>2011</v>
      </c>
      <c r="C29" s="85">
        <v>100</v>
      </c>
      <c r="D29" s="85">
        <v>55.9</v>
      </c>
      <c r="E29" s="85">
        <v>28.1</v>
      </c>
      <c r="F29" s="85">
        <v>2.4</v>
      </c>
      <c r="G29" s="85">
        <v>0.2</v>
      </c>
      <c r="H29" s="86">
        <v>13.4</v>
      </c>
    </row>
    <row r="30" spans="1:10" x14ac:dyDescent="0.25">
      <c r="A30" s="40" t="s">
        <v>1</v>
      </c>
      <c r="B30" s="390">
        <v>2012</v>
      </c>
      <c r="C30" s="85">
        <v>100</v>
      </c>
      <c r="D30" s="85">
        <v>51.4</v>
      </c>
      <c r="E30" s="85">
        <v>32.299999999999997</v>
      </c>
      <c r="F30" s="85">
        <v>2.6</v>
      </c>
      <c r="G30" s="85">
        <v>0.4</v>
      </c>
      <c r="H30" s="86">
        <v>13.3</v>
      </c>
    </row>
    <row r="31" spans="1:10" x14ac:dyDescent="0.25">
      <c r="A31" s="41"/>
      <c r="B31" s="390">
        <v>2013</v>
      </c>
      <c r="C31" s="85">
        <v>100</v>
      </c>
      <c r="D31" s="85">
        <v>47.3</v>
      </c>
      <c r="E31" s="85">
        <v>37.299999999999997</v>
      </c>
      <c r="F31" s="85">
        <v>2.1</v>
      </c>
      <c r="G31" s="85">
        <v>0.2</v>
      </c>
      <c r="H31" s="86">
        <v>13.1</v>
      </c>
    </row>
    <row r="32" spans="1:10" ht="12.75" customHeight="1" x14ac:dyDescent="0.25">
      <c r="A32" s="41"/>
      <c r="B32" s="390">
        <v>2014</v>
      </c>
      <c r="C32" s="85">
        <v>100</v>
      </c>
      <c r="D32" s="85">
        <v>45.213651194320946</v>
      </c>
      <c r="E32" s="85">
        <v>38.99622762029977</v>
      </c>
      <c r="F32" s="85">
        <v>2.2271307099782409</v>
      </c>
      <c r="G32" s="85">
        <v>0.19938361462995824</v>
      </c>
      <c r="H32" s="86">
        <v>13.36360686077108</v>
      </c>
    </row>
    <row r="33" spans="1:8" ht="12.75" customHeight="1" x14ac:dyDescent="0.25">
      <c r="A33" s="41"/>
      <c r="B33" s="258">
        <v>2015</v>
      </c>
      <c r="C33" s="83">
        <v>100</v>
      </c>
      <c r="D33" s="83">
        <v>41.824048886205368</v>
      </c>
      <c r="E33" s="83">
        <v>39.004518648984423</v>
      </c>
      <c r="F33" s="83">
        <v>2.2004385780276485</v>
      </c>
      <c r="G33" s="83">
        <v>0.22834016508752863</v>
      </c>
      <c r="H33" s="83">
        <v>16.742653721695035</v>
      </c>
    </row>
    <row r="34" spans="1:8" ht="12.75" customHeight="1" x14ac:dyDescent="0.25">
      <c r="A34" s="534"/>
      <c r="B34" s="535"/>
      <c r="C34" s="83"/>
      <c r="D34" s="83"/>
      <c r="E34" s="83"/>
      <c r="F34" s="83"/>
      <c r="G34" s="83"/>
      <c r="H34" s="83"/>
    </row>
    <row r="35" spans="1:8" ht="12.75" customHeight="1" x14ac:dyDescent="0.25">
      <c r="A35" s="479" t="s">
        <v>2</v>
      </c>
      <c r="B35" s="449"/>
      <c r="C35" s="85">
        <v>100</v>
      </c>
      <c r="D35" s="85">
        <v>10.005554635634828</v>
      </c>
      <c r="E35" s="85">
        <v>79.771156430390121</v>
      </c>
      <c r="F35" s="85">
        <v>4.7232592597946904E-2</v>
      </c>
      <c r="G35" s="85">
        <v>9.2018491960056639E-2</v>
      </c>
      <c r="H35" s="85">
        <v>10.08403784941704</v>
      </c>
    </row>
    <row r="36" spans="1:8" ht="12.75" customHeight="1" x14ac:dyDescent="0.25">
      <c r="A36" s="524" t="s">
        <v>3</v>
      </c>
      <c r="B36" s="451"/>
      <c r="C36" s="85"/>
      <c r="D36" s="85"/>
      <c r="E36" s="85"/>
      <c r="F36" s="85"/>
      <c r="G36" s="85"/>
      <c r="H36" s="85"/>
    </row>
    <row r="37" spans="1:8" ht="12.75" customHeight="1" x14ac:dyDescent="0.25">
      <c r="A37" s="525" t="s">
        <v>4</v>
      </c>
      <c r="B37" s="453"/>
      <c r="C37" s="85">
        <v>100</v>
      </c>
      <c r="D37" s="85">
        <v>9.5624384119507368</v>
      </c>
      <c r="E37" s="85">
        <v>80.560675968674673</v>
      </c>
      <c r="F37" s="85" t="s">
        <v>21</v>
      </c>
      <c r="G37" s="85" t="s">
        <v>21</v>
      </c>
      <c r="H37" s="85">
        <v>9.7685163175409233</v>
      </c>
    </row>
    <row r="38" spans="1:8" ht="12.75" customHeight="1" x14ac:dyDescent="0.25">
      <c r="A38" s="523" t="s">
        <v>5</v>
      </c>
      <c r="B38" s="459"/>
      <c r="C38" s="85"/>
      <c r="D38" s="85"/>
      <c r="E38" s="85"/>
      <c r="F38" s="85"/>
      <c r="G38" s="85"/>
      <c r="H38" s="85"/>
    </row>
    <row r="39" spans="1:8" ht="12.75" customHeight="1" x14ac:dyDescent="0.25">
      <c r="A39" s="525" t="s">
        <v>6</v>
      </c>
      <c r="B39" s="453"/>
      <c r="C39" s="85">
        <v>100</v>
      </c>
      <c r="D39" s="85">
        <v>25.841166517733527</v>
      </c>
      <c r="E39" s="85">
        <v>51.556154782151431</v>
      </c>
      <c r="F39" s="85" t="s">
        <v>21</v>
      </c>
      <c r="G39" s="85" t="s">
        <v>21</v>
      </c>
      <c r="H39" s="85">
        <v>21.359807618563448</v>
      </c>
    </row>
    <row r="40" spans="1:8" ht="12.75" customHeight="1" x14ac:dyDescent="0.25">
      <c r="A40" s="523" t="s">
        <v>7</v>
      </c>
      <c r="B40" s="459"/>
      <c r="C40" s="85"/>
      <c r="D40" s="85"/>
      <c r="E40" s="85"/>
      <c r="F40" s="85"/>
      <c r="G40" s="85"/>
      <c r="H40" s="85"/>
    </row>
    <row r="41" spans="1:8" ht="26.25" customHeight="1" x14ac:dyDescent="0.25">
      <c r="A41" s="449" t="s">
        <v>470</v>
      </c>
      <c r="B41" s="450"/>
      <c r="C41" s="85">
        <v>100</v>
      </c>
      <c r="D41" s="85">
        <v>72.813626597650611</v>
      </c>
      <c r="E41" s="85">
        <v>4.485555836529775</v>
      </c>
      <c r="F41" s="85">
        <v>0.37459278502556204</v>
      </c>
      <c r="G41" s="85">
        <v>0.48526049411084377</v>
      </c>
      <c r="H41" s="85">
        <v>21.840964286683224</v>
      </c>
    </row>
    <row r="42" spans="1:8" ht="12.75" customHeight="1" x14ac:dyDescent="0.25">
      <c r="A42" s="451" t="s">
        <v>471</v>
      </c>
      <c r="B42" s="452"/>
      <c r="C42" s="85"/>
      <c r="D42" s="85"/>
      <c r="E42" s="85"/>
      <c r="F42" s="85"/>
      <c r="G42" s="85"/>
      <c r="H42" s="85"/>
    </row>
    <row r="43" spans="1:8" ht="12.75" customHeight="1" x14ac:dyDescent="0.25">
      <c r="A43" s="479" t="s">
        <v>12</v>
      </c>
      <c r="B43" s="449"/>
      <c r="C43" s="85">
        <v>100</v>
      </c>
      <c r="D43" s="85">
        <v>66.79421601416486</v>
      </c>
      <c r="E43" s="85">
        <v>2.6030428991796604</v>
      </c>
      <c r="F43" s="85">
        <v>7.225692874501596</v>
      </c>
      <c r="G43" s="85">
        <v>0.22976293335695677</v>
      </c>
      <c r="H43" s="85">
        <v>23.147285278796922</v>
      </c>
    </row>
    <row r="44" spans="1:8" ht="12.75" customHeight="1" x14ac:dyDescent="0.25">
      <c r="A44" s="524" t="s">
        <v>13</v>
      </c>
      <c r="B44" s="451"/>
      <c r="C44" s="85"/>
      <c r="D44" s="85"/>
      <c r="E44" s="85"/>
      <c r="F44" s="85"/>
      <c r="G44" s="85"/>
      <c r="H44" s="85"/>
    </row>
    <row r="45" spans="1:8" ht="12.75" customHeight="1" x14ac:dyDescent="0.25">
      <c r="A45" s="525" t="s">
        <v>14</v>
      </c>
      <c r="B45" s="453"/>
      <c r="C45" s="85">
        <v>100</v>
      </c>
      <c r="D45" s="85">
        <v>66.821131456442302</v>
      </c>
      <c r="E45" s="85">
        <v>2.5636200876260236</v>
      </c>
      <c r="F45" s="85">
        <v>7.2363823485008609</v>
      </c>
      <c r="G45" s="85">
        <v>0.21815439411391779</v>
      </c>
      <c r="H45" s="85">
        <v>23.160711713316893</v>
      </c>
    </row>
    <row r="46" spans="1:8" ht="12.75" customHeight="1" x14ac:dyDescent="0.25">
      <c r="A46" s="523" t="s">
        <v>15</v>
      </c>
      <c r="B46" s="459"/>
      <c r="C46" s="85"/>
      <c r="D46" s="85"/>
      <c r="E46" s="85"/>
      <c r="F46" s="85"/>
      <c r="G46" s="85"/>
      <c r="H46" s="85"/>
    </row>
    <row r="47" spans="1:8" ht="12.75" customHeight="1" x14ac:dyDescent="0.25">
      <c r="A47" s="536" t="s">
        <v>16</v>
      </c>
      <c r="B47" s="455"/>
      <c r="C47" s="85">
        <v>100</v>
      </c>
      <c r="D47" s="85">
        <v>69.153822901834999</v>
      </c>
      <c r="E47" s="85">
        <v>2.6749973652528416</v>
      </c>
      <c r="F47" s="85">
        <v>4.6505587559476993</v>
      </c>
      <c r="G47" s="85">
        <v>0.22426959614075059</v>
      </c>
      <c r="H47" s="85">
        <v>23.296351380823701</v>
      </c>
    </row>
    <row r="48" spans="1:8" ht="12.75" customHeight="1" x14ac:dyDescent="0.25">
      <c r="A48" s="537" t="s">
        <v>17</v>
      </c>
      <c r="B48" s="457"/>
      <c r="C48" s="85"/>
      <c r="D48" s="85"/>
      <c r="E48" s="85"/>
      <c r="F48" s="85"/>
      <c r="G48" s="85"/>
      <c r="H48" s="85"/>
    </row>
    <row r="49" spans="1:8" ht="12.75" customHeight="1" x14ac:dyDescent="0.25">
      <c r="A49" s="536" t="s">
        <v>18</v>
      </c>
      <c r="B49" s="455"/>
      <c r="C49" s="85">
        <v>100</v>
      </c>
      <c r="D49" s="85">
        <v>31.795968413133814</v>
      </c>
      <c r="E49" s="85">
        <v>0.89129976600611993</v>
      </c>
      <c r="F49" s="85">
        <v>46.062302985921903</v>
      </c>
      <c r="G49" s="85">
        <v>0.1263351573881914</v>
      </c>
      <c r="H49" s="85">
        <v>21.124093677549975</v>
      </c>
    </row>
    <row r="50" spans="1:8" ht="12.75" customHeight="1" x14ac:dyDescent="0.25">
      <c r="A50" s="537" t="s">
        <v>19</v>
      </c>
      <c r="B50" s="457"/>
      <c r="C50" s="87"/>
      <c r="D50" s="85"/>
      <c r="E50" s="85"/>
      <c r="F50" s="85"/>
      <c r="G50" s="85"/>
      <c r="H50" s="86"/>
    </row>
    <row r="52" spans="1:8" ht="12.75" customHeight="1" x14ac:dyDescent="0.25">
      <c r="A52" s="493" t="s">
        <v>468</v>
      </c>
      <c r="B52" s="493"/>
      <c r="C52" s="493"/>
      <c r="D52" s="493"/>
      <c r="E52" s="493"/>
      <c r="F52" s="493"/>
      <c r="G52" s="493"/>
      <c r="H52" s="493"/>
    </row>
    <row r="53" spans="1:8" ht="12.75" customHeight="1" x14ac:dyDescent="0.25">
      <c r="A53" s="494" t="s">
        <v>469</v>
      </c>
      <c r="B53" s="494"/>
      <c r="C53" s="494"/>
      <c r="D53" s="494"/>
      <c r="E53" s="494"/>
      <c r="F53" s="494"/>
      <c r="G53" s="494"/>
      <c r="H53" s="494"/>
    </row>
    <row r="54" spans="1:8" ht="12.75" customHeight="1" x14ac:dyDescent="0.25"/>
    <row r="55" spans="1:8" ht="12.75" customHeight="1" x14ac:dyDescent="0.25"/>
    <row r="56" spans="1:8" ht="12.75" customHeight="1" x14ac:dyDescent="0.25"/>
    <row r="57" spans="1:8" ht="12.75" customHeight="1" x14ac:dyDescent="0.25"/>
    <row r="58" spans="1:8" ht="12.75" customHeight="1" x14ac:dyDescent="0.25"/>
    <row r="59" spans="1:8" ht="12.75" customHeight="1" x14ac:dyDescent="0.25"/>
    <row r="60" spans="1:8" ht="12.75" customHeight="1" x14ac:dyDescent="0.25"/>
    <row r="61" spans="1:8" ht="12.75" customHeight="1" x14ac:dyDescent="0.25"/>
    <row r="62" spans="1:8" ht="12.75" customHeight="1" x14ac:dyDescent="0.25"/>
    <row r="63" spans="1:8" ht="12.75" customHeight="1" x14ac:dyDescent="0.25"/>
    <row r="64" spans="1:8"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sheetData>
  <mergeCells count="43">
    <mergeCell ref="A52:H52"/>
    <mergeCell ref="A53:H53"/>
    <mergeCell ref="A48:B48"/>
    <mergeCell ref="A49:B49"/>
    <mergeCell ref="A50:B50"/>
    <mergeCell ref="A43:B43"/>
    <mergeCell ref="A44:B44"/>
    <mergeCell ref="A45:B45"/>
    <mergeCell ref="A46:B46"/>
    <mergeCell ref="A47:B47"/>
    <mergeCell ref="A38:B38"/>
    <mergeCell ref="A39:B39"/>
    <mergeCell ref="A40:B40"/>
    <mergeCell ref="A41:B41"/>
    <mergeCell ref="A42:B42"/>
    <mergeCell ref="A5:H5"/>
    <mergeCell ref="A34:B34"/>
    <mergeCell ref="A35:B35"/>
    <mergeCell ref="A36:B36"/>
    <mergeCell ref="A37:B37"/>
    <mergeCell ref="A23:B23"/>
    <mergeCell ref="A24:B24"/>
    <mergeCell ref="A25:B25"/>
    <mergeCell ref="A26:B26"/>
    <mergeCell ref="A19:B19"/>
    <mergeCell ref="A20:B20"/>
    <mergeCell ref="A21:B21"/>
    <mergeCell ref="A22:B22"/>
    <mergeCell ref="A28:H28"/>
    <mergeCell ref="A11:B11"/>
    <mergeCell ref="A27:B27"/>
    <mergeCell ref="A1:H1"/>
    <mergeCell ref="A2:H2"/>
    <mergeCell ref="D3:H3"/>
    <mergeCell ref="C3:C4"/>
    <mergeCell ref="A3:B4"/>
    <mergeCell ref="A17:B17"/>
    <mergeCell ref="A18:B18"/>
    <mergeCell ref="A12:B12"/>
    <mergeCell ref="A13:B13"/>
    <mergeCell ref="A14:B14"/>
    <mergeCell ref="A15:B15"/>
    <mergeCell ref="A16:B16"/>
  </mergeCells>
  <pageMargins left="0.70866141732283472" right="0.70866141732283472" top="0.74803149606299213" bottom="0.74803149606299213" header="0.31496062992125984" footer="0.31496062992125984"/>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43</vt:i4>
      </vt:variant>
      <vt:variant>
        <vt:lpstr>Zakresy nazwane</vt:lpstr>
      </vt:variant>
      <vt:variant>
        <vt:i4>35</vt:i4>
      </vt:variant>
    </vt:vector>
  </HeadingPairs>
  <TitlesOfParts>
    <vt:vector size="78" baseType="lpstr">
      <vt:lpstr>stosowane symbole</vt:lpstr>
      <vt:lpstr>stosowane skróty</vt:lpstr>
      <vt:lpstr>spis</vt:lpstr>
      <vt:lpstr>1.1</vt:lpstr>
      <vt:lpstr>1</vt:lpstr>
      <vt:lpstr>2</vt:lpstr>
      <vt:lpstr>3</vt:lpstr>
      <vt:lpstr>4</vt:lpstr>
      <vt:lpstr>5</vt:lpstr>
      <vt:lpstr>6</vt:lpstr>
      <vt:lpstr>7</vt:lpstr>
      <vt:lpstr>1.2</vt:lpstr>
      <vt:lpstr>8</vt:lpstr>
      <vt:lpstr>9</vt:lpstr>
      <vt:lpstr>10</vt:lpstr>
      <vt:lpstr>11</vt:lpstr>
      <vt:lpstr>12</vt:lpstr>
      <vt:lpstr>1.3</vt:lpstr>
      <vt:lpstr>13</vt:lpstr>
      <vt:lpstr>14</vt:lpstr>
      <vt:lpstr>15</vt:lpstr>
      <vt:lpstr>16</vt:lpstr>
      <vt:lpstr>17</vt:lpstr>
      <vt:lpstr>18</vt:lpstr>
      <vt:lpstr>19</vt:lpstr>
      <vt:lpstr>1.4</vt:lpstr>
      <vt:lpstr>20</vt:lpstr>
      <vt:lpstr>21</vt:lpstr>
      <vt:lpstr>22</vt:lpstr>
      <vt:lpstr>23</vt:lpstr>
      <vt:lpstr>24</vt:lpstr>
      <vt:lpstr>25</vt:lpstr>
      <vt:lpstr>26</vt:lpstr>
      <vt:lpstr>27</vt:lpstr>
      <vt:lpstr>1.5</vt:lpstr>
      <vt:lpstr>28</vt:lpstr>
      <vt:lpstr>29</vt:lpstr>
      <vt:lpstr>30</vt:lpstr>
      <vt:lpstr>31</vt:lpstr>
      <vt:lpstr>32</vt:lpstr>
      <vt:lpstr>33</vt:lpstr>
      <vt:lpstr>34</vt:lpstr>
      <vt:lpstr>35</vt:lpstr>
      <vt:lpstr>'1'!OLE_LINK1</vt:lpstr>
      <vt:lpstr>'1'!Tytuły_wydruku</vt:lpstr>
      <vt:lpstr>'10'!Tytuły_wydruku</vt:lpstr>
      <vt:lpstr>'11'!Tytuły_wydruku</vt:lpstr>
      <vt:lpstr>'12'!Tytuły_wydruku</vt:lpstr>
      <vt:lpstr>'13'!Tytuły_wydruku</vt:lpstr>
      <vt:lpstr>'14'!Tytuły_wydruku</vt:lpstr>
      <vt:lpstr>'15'!Tytuły_wydruku</vt:lpstr>
      <vt:lpstr>'16'!Tytuły_wydruku</vt:lpstr>
      <vt:lpstr>'17'!Tytuły_wydruku</vt:lpstr>
      <vt:lpstr>'18'!Tytuły_wydruku</vt:lpstr>
      <vt:lpstr>'19'!Tytuły_wydruku</vt:lpstr>
      <vt:lpstr>'2'!Tytuły_wydruku</vt:lpstr>
      <vt:lpstr>'20'!Tytuły_wydruku</vt:lpstr>
      <vt:lpstr>'21'!Tytuły_wydruku</vt:lpstr>
      <vt:lpstr>'22'!Tytuły_wydruku</vt:lpstr>
      <vt:lpstr>'23'!Tytuły_wydruku</vt:lpstr>
      <vt:lpstr>'24'!Tytuły_wydruku</vt:lpstr>
      <vt:lpstr>'25'!Tytuły_wydruku</vt:lpstr>
      <vt:lpstr>'26'!Tytuły_wydruku</vt:lpstr>
      <vt:lpstr>'27'!Tytuły_wydruku</vt:lpstr>
      <vt:lpstr>'29'!Tytuły_wydruku</vt:lpstr>
      <vt:lpstr>'3'!Tytuły_wydruku</vt:lpstr>
      <vt:lpstr>'30'!Tytuły_wydruku</vt:lpstr>
      <vt:lpstr>'31'!Tytuły_wydruku</vt:lpstr>
      <vt:lpstr>'32'!Tytuły_wydruku</vt:lpstr>
      <vt:lpstr>'33'!Tytuły_wydruku</vt:lpstr>
      <vt:lpstr>'34'!Tytuły_wydruku</vt:lpstr>
      <vt:lpstr>'35'!Tytuły_wydruku</vt:lpstr>
      <vt:lpstr>'4'!Tytuły_wydruku</vt:lpstr>
      <vt:lpstr>'5'!Tytuły_wydruku</vt:lpstr>
      <vt:lpstr>'6'!Tytuły_wydruku</vt:lpstr>
      <vt:lpstr>'7'!Tytuły_wydruku</vt:lpstr>
      <vt:lpstr>'8'!Tytuły_wydruku</vt:lpstr>
      <vt:lpstr>'9'!Tytuły_wydruku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Juszczak Krzysztof</cp:lastModifiedBy>
  <cp:lastPrinted>2016-12-09T12:04:43Z</cp:lastPrinted>
  <dcterms:created xsi:type="dcterms:W3CDTF">2012-07-25T07:28:51Z</dcterms:created>
  <dcterms:modified xsi:type="dcterms:W3CDTF">2016-12-29T11:13:15Z</dcterms:modified>
</cp:coreProperties>
</file>