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D3C8AC94-56A6-41DE-A7F1-34FB8E0349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 of charts" sheetId="14" r:id="rId1"/>
    <sheet name="chart_1" sheetId="11" r:id="rId2"/>
    <sheet name="chart_2" sheetId="12" r:id="rId3"/>
    <sheet name="chart_3" sheetId="13" r:id="rId4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4" i="13" l="1"/>
  <c r="P13" i="13"/>
  <c r="P12" i="13"/>
  <c r="O14" i="12"/>
  <c r="O13" i="12"/>
  <c r="O12" i="12"/>
  <c r="O14" i="13" l="1"/>
  <c r="O13" i="13"/>
  <c r="O12" i="13"/>
  <c r="N14" i="12"/>
  <c r="N13" i="12"/>
  <c r="N12" i="12"/>
  <c r="N14" i="13" l="1"/>
  <c r="M14" i="13"/>
  <c r="L14" i="13"/>
  <c r="K14" i="13"/>
  <c r="J14" i="13"/>
  <c r="I14" i="13"/>
  <c r="H14" i="13"/>
  <c r="G14" i="13"/>
  <c r="F14" i="13"/>
  <c r="E14" i="13"/>
  <c r="D14" i="13"/>
  <c r="C14" i="13"/>
  <c r="B14" i="13"/>
  <c r="N13" i="13"/>
  <c r="M13" i="13"/>
  <c r="L13" i="13"/>
  <c r="K13" i="13"/>
  <c r="J13" i="13"/>
  <c r="I13" i="13"/>
  <c r="H13" i="13"/>
  <c r="G13" i="13"/>
  <c r="F13" i="13"/>
  <c r="E13" i="13"/>
  <c r="D13" i="13"/>
  <c r="C13" i="13"/>
  <c r="B13" i="13"/>
  <c r="N12" i="13"/>
  <c r="M12" i="13"/>
  <c r="L12" i="13"/>
  <c r="K12" i="13"/>
  <c r="J12" i="13"/>
  <c r="I12" i="13"/>
  <c r="H12" i="13"/>
  <c r="G12" i="13"/>
  <c r="F12" i="13"/>
  <c r="E12" i="13"/>
  <c r="D12" i="13"/>
  <c r="C12" i="13"/>
  <c r="B12" i="13"/>
  <c r="M14" i="12" l="1"/>
  <c r="M13" i="12"/>
  <c r="M12" i="12"/>
</calcChain>
</file>

<file path=xl/sharedStrings.xml><?xml version="1.0" encoding="utf-8"?>
<sst xmlns="http://schemas.openxmlformats.org/spreadsheetml/2006/main" count="46" uniqueCount="32">
  <si>
    <t>2015=100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</si>
  <si>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</si>
  <si>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</si>
  <si>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</si>
  <si>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</si>
  <si>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</si>
  <si>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</si>
  <si>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</si>
  <si>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</si>
  <si>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</si>
  <si>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</si>
  <si>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</si>
  <si>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</si>
  <si>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</si>
  <si>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</si>
  <si>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</si>
  <si>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</si>
  <si>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Chart 2. Changes in prices of residential premises compared to the previous year</t>
  </si>
  <si>
    <t>Annual average rate of change in %</t>
  </si>
  <si>
    <t>Chart 3. Changes in prices of residential premises compared to 2015</t>
  </si>
  <si>
    <t>Annual average rate of change in % (2015=100)</t>
  </si>
  <si>
    <t>List of charts</t>
  </si>
  <si>
    <t>Specification</t>
  </si>
  <si>
    <t>Premises</t>
  </si>
  <si>
    <t>Total</t>
  </si>
  <si>
    <t>Primary market</t>
  </si>
  <si>
    <t>Secondary market</t>
  </si>
  <si>
    <t>Previous year=100</t>
  </si>
  <si>
    <t>Polska</t>
  </si>
  <si>
    <t>Chart 1. Shares in real estate transactions by type in 2025</t>
  </si>
  <si>
    <t>Built-up land properties</t>
  </si>
  <si>
    <t>Undeveloped land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</si>
</sst>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9">
    <xf numFmtId="0" fontId="0" fillId="0" borderId="0" xfId="0"/>
    <xf numFmtId="0" fontId="4" fillId="0" borderId="0" xfId="1" applyFont="1"/>
    <xf numFmtId="0" fontId="3" fillId="0" borderId="0" xfId="1" applyFont="1"/>
    <xf numFmtId="0" fontId="3" fillId="0" borderId="0" xfId="0" applyFont="1"/>
    <xf numFmtId="0" fontId="3" fillId="0" borderId="1" xfId="2" applyFont="1" applyBorder="1"/>
    <xf numFmtId="164" fontId="3" fillId="0" borderId="1" xfId="2" applyNumberFormat="1" applyFont="1" applyBorder="1"/>
    <xf numFmtId="0" fontId="3" fillId="0" borderId="4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3" fillId="0" borderId="6" xfId="2" applyNumberFormat="1" applyFont="1" applyBorder="1"/>
    <xf numFmtId="0" fontId="3" fillId="0" borderId="1" xfId="1" applyFont="1" applyBorder="1"/>
    <xf numFmtId="164" fontId="3" fillId="0" borderId="1" xfId="1" applyNumberFormat="1" applyFont="1" applyBorder="1"/>
    <xf numFmtId="0" fontId="3" fillId="0" borderId="3" xfId="1" applyFont="1" applyBorder="1"/>
    <xf numFmtId="164" fontId="3" fillId="0" borderId="3" xfId="1" applyNumberFormat="1" applyFont="1" applyBorder="1"/>
    <xf numFmtId="0" fontId="3" fillId="0" borderId="10" xfId="1" applyFont="1" applyBorder="1"/>
    <xf numFmtId="0" fontId="3" fillId="0" borderId="6" xfId="1" applyFont="1" applyBorder="1"/>
    <xf numFmtId="164" fontId="3" fillId="0" borderId="6" xfId="1" applyNumberFormat="1" applyFont="1" applyBorder="1"/>
    <xf numFmtId="164" fontId="3" fillId="0" borderId="10" xfId="1" applyNumberFormat="1" applyFont="1" applyBorder="1"/>
    <xf numFmtId="164" fontId="3" fillId="0" borderId="5" xfId="1" applyNumberFormat="1" applyFont="1" applyBorder="1"/>
    <xf numFmtId="0" fontId="3" fillId="0" borderId="9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164" fontId="3" fillId="0" borderId="12" xfId="1" applyNumberFormat="1" applyFont="1" applyBorder="1"/>
    <xf numFmtId="0" fontId="4" fillId="0" borderId="0" xfId="0" applyFont="1"/>
    <xf numFmtId="0" fontId="4" fillId="0" borderId="3" xfId="2" applyFont="1" applyBorder="1"/>
    <xf numFmtId="164" fontId="4" fillId="0" borderId="3" xfId="2" applyNumberFormat="1" applyFont="1" applyBorder="1"/>
    <xf numFmtId="164" fontId="4" fillId="0" borderId="12" xfId="2" applyNumberFormat="1" applyFont="1" applyBorder="1"/>
    <xf numFmtId="0" fontId="3" fillId="0" borderId="5" xfId="1" applyFont="1" applyBorder="1"/>
    <xf numFmtId="0" fontId="3" fillId="0" borderId="17" xfId="1" applyFont="1" applyBorder="1"/>
    <xf numFmtId="0" fontId="7" fillId="0" borderId="0" xfId="4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/>
    </xf>
    <xf numFmtId="0" fontId="3" fillId="0" borderId="14" xfId="1" applyFont="1" applyBorder="1" applyAlignment="1">
      <alignment horizontal="center"/>
    </xf>
  </cellXfs>
  <cellStyles count="5">
    <cellStyle name="Hiperłącze" xfId="4" builtinId="8"/>
    <cellStyle name="Normalny" xfId="0" builtinId="0"/>
    <cellStyle name="Normalny 2" xfId="1" xr:uid="{00000000-0005-0000-0000-000002000000}"/>
    <cellStyle name="Normalny 3" xfId="2" xr:uid="{00000000-0005-0000-0000-000003000000}"/>
    <cellStyle name="Procentowy 2" xfId="3" xr:uid="{00000000-0005-0000-0000-000004000000}"/>
  </cellStyles>
  <dxfs count="1">
    <dxf>
      <fill>
        <patternFill>
          <bgColor theme="7" tint="0.39994506668294322"/>
        </patternFill>
      </fill>
    </dxf>
  </dxfs>
  <tableStyles count="0" defaultTableStyle="TableStyleMedium2" defaultPivotStyle="PivotStyleLight16"/>
  <colors>
    <mruColors>
      <color rgb="FF001D77"/>
      <color rgb="FF008542"/>
      <color rgb="FFA5A5A5"/>
      <color rgb="FF99A5C9"/>
      <color rgb="FFBFBFBF"/>
      <color rgb="FFAAA9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chart_1!$B$3</c:f>
              <c:strCache>
                <c:ptCount val="1"/>
                <c:pt idx="0">
                  <c:v>Premises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cat>
            <c:strRef>
              <c:f>chart_1!$A$4:$A$20</c:f>
              <c:strCache>
                <c:ptCount val="17"/>
                <c:pt idx="0">
                  <c:v>Polska</c:v>
                </c:pt>
                <c:pt idx="1">
                  <c:v>Dolnośląskie</c:v>
                </c:pt>
                <c:pt idx="2">
                  <c:v>Kujawsko-pomorskie</c:v>
                </c:pt>
                <c:pt idx="3">
                  <c:v>Lubelskie</c:v>
                </c:pt>
                <c:pt idx="4">
                  <c:v>Lubuskie</c:v>
                </c:pt>
                <c:pt idx="5">
                  <c:v>Łódzkie</c:v>
                </c:pt>
                <c:pt idx="6">
                  <c:v>Małopolskie</c:v>
                </c:pt>
                <c:pt idx="7">
                  <c:v>Mazowieckie</c:v>
                </c:pt>
                <c:pt idx="8">
                  <c:v>Opolskie</c:v>
                </c:pt>
                <c:pt idx="9">
                  <c:v>Podkarpackie</c:v>
                </c:pt>
                <c:pt idx="10">
                  <c:v>Podlaskie</c:v>
                </c:pt>
                <c:pt idx="11">
                  <c:v>Pomorskie</c:v>
                </c:pt>
                <c:pt idx="12">
                  <c:v>Śląskie</c:v>
                </c:pt>
                <c:pt idx="13">
                  <c:v>Świętokrzyskie</c:v>
                </c:pt>
                <c:pt idx="14">
                  <c:v>Warmińsko-mazurskie</c:v>
                </c:pt>
                <c:pt idx="15">
                  <c:v>Wielkopolskie</c:v>
                </c:pt>
                <c:pt idx="16">
                  <c:v>Zachodniopomorskie</c:v>
                </c:pt>
              </c:strCache>
            </c:strRef>
          </c:cat>
          <c:val>
            <c:numRef>
              <c:f>chart_1!$B$4:$B$20</c:f>
              <c:numCache>
                <c:formatCode>0.0</c:formatCode>
                <c:ptCount val="17"/>
                <c:pt idx="0">
                  <c:v>49.4</c:v>
                </c:pt>
                <c:pt idx="1">
                  <c:v>62.7</c:v>
                </c:pt>
                <c:pt idx="2">
                  <c:v>45.8</c:v>
                </c:pt>
                <c:pt idx="3">
                  <c:v>31.8</c:v>
                </c:pt>
                <c:pt idx="4">
                  <c:v>48.5</c:v>
                </c:pt>
                <c:pt idx="5">
                  <c:v>44.4</c:v>
                </c:pt>
                <c:pt idx="6">
                  <c:v>43.9</c:v>
                </c:pt>
                <c:pt idx="7">
                  <c:v>54.7</c:v>
                </c:pt>
                <c:pt idx="8">
                  <c:v>41</c:v>
                </c:pt>
                <c:pt idx="9">
                  <c:v>29.5</c:v>
                </c:pt>
                <c:pt idx="10">
                  <c:v>37.799999999999997</c:v>
                </c:pt>
                <c:pt idx="11">
                  <c:v>61.8</c:v>
                </c:pt>
                <c:pt idx="12">
                  <c:v>54.1</c:v>
                </c:pt>
                <c:pt idx="13">
                  <c:v>31.1</c:v>
                </c:pt>
                <c:pt idx="14">
                  <c:v>46.2</c:v>
                </c:pt>
                <c:pt idx="15">
                  <c:v>49.7</c:v>
                </c:pt>
                <c:pt idx="16">
                  <c:v>54.8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3D-4B67-84DC-7D5205B875DD}"/>
            </c:ext>
          </c:extLst>
        </c:ser>
        <c:ser>
          <c:idx val="1"/>
          <c:order val="1"/>
          <c:tx>
            <c:strRef>
              <c:f>chart_1!$C$3</c:f>
              <c:strCache>
                <c:ptCount val="1"/>
                <c:pt idx="0">
                  <c:v>Built-up land properties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chart_1!$A$4:$A$20</c:f>
              <c:strCache>
                <c:ptCount val="17"/>
                <c:pt idx="0">
                  <c:v>Polska</c:v>
                </c:pt>
                <c:pt idx="1">
                  <c:v>Dolnośląskie</c:v>
                </c:pt>
                <c:pt idx="2">
                  <c:v>Kujawsko-pomorskie</c:v>
                </c:pt>
                <c:pt idx="3">
                  <c:v>Lubelskie</c:v>
                </c:pt>
                <c:pt idx="4">
                  <c:v>Lubuskie</c:v>
                </c:pt>
                <c:pt idx="5">
                  <c:v>Łódzkie</c:v>
                </c:pt>
                <c:pt idx="6">
                  <c:v>Małopolskie</c:v>
                </c:pt>
                <c:pt idx="7">
                  <c:v>Mazowieckie</c:v>
                </c:pt>
                <c:pt idx="8">
                  <c:v>Opolskie</c:v>
                </c:pt>
                <c:pt idx="9">
                  <c:v>Podkarpackie</c:v>
                </c:pt>
                <c:pt idx="10">
                  <c:v>Podlaskie</c:v>
                </c:pt>
                <c:pt idx="11">
                  <c:v>Pomorskie</c:v>
                </c:pt>
                <c:pt idx="12">
                  <c:v>Śląskie</c:v>
                </c:pt>
                <c:pt idx="13">
                  <c:v>Świętokrzyskie</c:v>
                </c:pt>
                <c:pt idx="14">
                  <c:v>Warmińsko-mazurskie</c:v>
                </c:pt>
                <c:pt idx="15">
                  <c:v>Wielkopolskie</c:v>
                </c:pt>
                <c:pt idx="16">
                  <c:v>Zachodniopomorskie</c:v>
                </c:pt>
              </c:strCache>
            </c:strRef>
          </c:cat>
          <c:val>
            <c:numRef>
              <c:f>chart_1!$C$4:$C$20</c:f>
              <c:numCache>
                <c:formatCode>0.0</c:formatCode>
                <c:ptCount val="17"/>
                <c:pt idx="0">
                  <c:v>15.9</c:v>
                </c:pt>
                <c:pt idx="1">
                  <c:v>13.9</c:v>
                </c:pt>
                <c:pt idx="2">
                  <c:v>17.600000000000001</c:v>
                </c:pt>
                <c:pt idx="3">
                  <c:v>17</c:v>
                </c:pt>
                <c:pt idx="4">
                  <c:v>17.5</c:v>
                </c:pt>
                <c:pt idx="5">
                  <c:v>18.399999999999999</c:v>
                </c:pt>
                <c:pt idx="6">
                  <c:v>15.3</c:v>
                </c:pt>
                <c:pt idx="7">
                  <c:v>13.3</c:v>
                </c:pt>
                <c:pt idx="8">
                  <c:v>22.8</c:v>
                </c:pt>
                <c:pt idx="9">
                  <c:v>16.7</c:v>
                </c:pt>
                <c:pt idx="10">
                  <c:v>17.100000000000001</c:v>
                </c:pt>
                <c:pt idx="11">
                  <c:v>11.3</c:v>
                </c:pt>
                <c:pt idx="12">
                  <c:v>19.600000000000001</c:v>
                </c:pt>
                <c:pt idx="13">
                  <c:v>18</c:v>
                </c:pt>
                <c:pt idx="14">
                  <c:v>16.8</c:v>
                </c:pt>
                <c:pt idx="15">
                  <c:v>17.5</c:v>
                </c:pt>
                <c:pt idx="16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3D-4B67-84DC-7D5205B875DD}"/>
            </c:ext>
          </c:extLst>
        </c:ser>
        <c:ser>
          <c:idx val="2"/>
          <c:order val="2"/>
          <c:tx>
            <c:strRef>
              <c:f>chart_1!$D$3</c:f>
              <c:strCache>
                <c:ptCount val="1"/>
                <c:pt idx="0">
                  <c:v>Undeveloped land properties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chart_1!$A$4:$A$20</c:f>
              <c:strCache>
                <c:ptCount val="17"/>
                <c:pt idx="0">
                  <c:v>Polska</c:v>
                </c:pt>
                <c:pt idx="1">
                  <c:v>Dolnośląskie</c:v>
                </c:pt>
                <c:pt idx="2">
                  <c:v>Kujawsko-pomorskie</c:v>
                </c:pt>
                <c:pt idx="3">
                  <c:v>Lubelskie</c:v>
                </c:pt>
                <c:pt idx="4">
                  <c:v>Lubuskie</c:v>
                </c:pt>
                <c:pt idx="5">
                  <c:v>Łódzkie</c:v>
                </c:pt>
                <c:pt idx="6">
                  <c:v>Małopolskie</c:v>
                </c:pt>
                <c:pt idx="7">
                  <c:v>Mazowieckie</c:v>
                </c:pt>
                <c:pt idx="8">
                  <c:v>Opolskie</c:v>
                </c:pt>
                <c:pt idx="9">
                  <c:v>Podkarpackie</c:v>
                </c:pt>
                <c:pt idx="10">
                  <c:v>Podlaskie</c:v>
                </c:pt>
                <c:pt idx="11">
                  <c:v>Pomorskie</c:v>
                </c:pt>
                <c:pt idx="12">
                  <c:v>Śląskie</c:v>
                </c:pt>
                <c:pt idx="13">
                  <c:v>Świętokrzyskie</c:v>
                </c:pt>
                <c:pt idx="14">
                  <c:v>Warmińsko-mazurskie</c:v>
                </c:pt>
                <c:pt idx="15">
                  <c:v>Wielkopolskie</c:v>
                </c:pt>
                <c:pt idx="16">
                  <c:v>Zachodniopomorskie</c:v>
                </c:pt>
              </c:strCache>
            </c:strRef>
          </c:cat>
          <c:val>
            <c:numRef>
              <c:f>chart_1!$D$4:$D$20</c:f>
              <c:numCache>
                <c:formatCode>0.0</c:formatCode>
                <c:ptCount val="17"/>
                <c:pt idx="0">
                  <c:v>34.700000000000003</c:v>
                </c:pt>
                <c:pt idx="1">
                  <c:v>23.4</c:v>
                </c:pt>
                <c:pt idx="2">
                  <c:v>36.6</c:v>
                </c:pt>
                <c:pt idx="3">
                  <c:v>51.2</c:v>
                </c:pt>
                <c:pt idx="4">
                  <c:v>34</c:v>
                </c:pt>
                <c:pt idx="5">
                  <c:v>37.200000000000003</c:v>
                </c:pt>
                <c:pt idx="6">
                  <c:v>40.799999999999997</c:v>
                </c:pt>
                <c:pt idx="7">
                  <c:v>32</c:v>
                </c:pt>
                <c:pt idx="8">
                  <c:v>36.200000000000003</c:v>
                </c:pt>
                <c:pt idx="9">
                  <c:v>53.8</c:v>
                </c:pt>
                <c:pt idx="10">
                  <c:v>45.1</c:v>
                </c:pt>
                <c:pt idx="11">
                  <c:v>26.9</c:v>
                </c:pt>
                <c:pt idx="12">
                  <c:v>26.3</c:v>
                </c:pt>
                <c:pt idx="13">
                  <c:v>50.9</c:v>
                </c:pt>
                <c:pt idx="14">
                  <c:v>37</c:v>
                </c:pt>
                <c:pt idx="15">
                  <c:v>32.799999999999997</c:v>
                </c:pt>
                <c:pt idx="16">
                  <c:v>30.2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3D-4B67-84DC-7D5205B87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849409648"/>
        <c:axId val="-849418352"/>
      </c:barChart>
      <c:catAx>
        <c:axId val="-8494096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849418352"/>
        <c:crosses val="autoZero"/>
        <c:auto val="1"/>
        <c:lblAlgn val="ctr"/>
        <c:lblOffset val="100"/>
        <c:noMultiLvlLbl val="0"/>
      </c:catAx>
      <c:valAx>
        <c:axId val="-84941835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849409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/>
            </a:pPr>
            <a:r>
              <a:rPr lang="pl-PL" sz="9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8.7428273343766287E-3"/>
          <c:y val="7.554296506137866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5327878616111955E-2"/>
          <c:y val="9.0651558073654395E-2"/>
          <c:w val="0.94841234047621981"/>
          <c:h val="0.74847761593540185"/>
        </c:manualLayout>
      </c:layout>
      <c:lineChart>
        <c:grouping val="standard"/>
        <c:varyColors val="0"/>
        <c:ser>
          <c:idx val="0"/>
          <c:order val="0"/>
          <c:tx>
            <c:strRef>
              <c:f>chart_2!$A$12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5A5A5"/>
              </a:solidFill>
              <a:round/>
            </a:ln>
            <a:effectLst/>
          </c:spPr>
          <c:marker>
            <c:symbol val="none"/>
          </c:marker>
          <c:cat>
            <c:numRef>
              <c:f>chart_2!$F$11:$O$11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chart_2!$F$12:$O$12</c:f>
              <c:numCache>
                <c:formatCode>General</c:formatCode>
                <c:ptCount val="10"/>
                <c:pt idx="0">
                  <c:v>1.5</c:v>
                </c:pt>
                <c:pt idx="1">
                  <c:v>1.8</c:v>
                </c:pt>
                <c:pt idx="2">
                  <c:v>3.8</c:v>
                </c:pt>
                <c:pt idx="3">
                  <c:v>6.5</c:v>
                </c:pt>
                <c:pt idx="4">
                  <c:v>8.6999999999999993</c:v>
                </c:pt>
                <c:pt idx="5" formatCode="0.0">
                  <c:v>10.5</c:v>
                </c:pt>
                <c:pt idx="6" formatCode="0.0">
                  <c:v>9.1999999999999993</c:v>
                </c:pt>
                <c:pt idx="7" formatCode="0.0">
                  <c:v>11.8</c:v>
                </c:pt>
                <c:pt idx="8" formatCode="0.0">
                  <c:v>8.8000000000000007</c:v>
                </c:pt>
                <c:pt idx="9" formatCode="0.0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32-4F1A-90F3-9FB46BF6D3E5}"/>
            </c:ext>
          </c:extLst>
        </c:ser>
        <c:ser>
          <c:idx val="1"/>
          <c:order val="1"/>
          <c:tx>
            <c:strRef>
              <c:f>chart_2!$A$13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numRef>
              <c:f>chart_2!$F$11:$O$11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chart_2!$F$13:$O$13</c:f>
              <c:numCache>
                <c:formatCode>General</c:formatCode>
                <c:ptCount val="10"/>
                <c:pt idx="0">
                  <c:v>2.5999999999999899</c:v>
                </c:pt>
                <c:pt idx="1">
                  <c:v>1.0999999999999901</c:v>
                </c:pt>
                <c:pt idx="2">
                  <c:v>3.2</c:v>
                </c:pt>
                <c:pt idx="3">
                  <c:v>5.5</c:v>
                </c:pt>
                <c:pt idx="4">
                  <c:v>6.7</c:v>
                </c:pt>
                <c:pt idx="5">
                  <c:v>6.2</c:v>
                </c:pt>
                <c:pt idx="6">
                  <c:v>9.0999999999999908</c:v>
                </c:pt>
                <c:pt idx="7">
                  <c:v>11.8</c:v>
                </c:pt>
                <c:pt idx="8">
                  <c:v>10.5</c:v>
                </c:pt>
                <c:pt idx="9" formatCode="0.0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32-4F1A-90F3-9FB46BF6D3E5}"/>
            </c:ext>
          </c:extLst>
        </c:ser>
        <c:ser>
          <c:idx val="2"/>
          <c:order val="2"/>
          <c:tx>
            <c:strRef>
              <c:f>chart_2!$A$14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numRef>
              <c:f>chart_2!$F$11:$O$11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chart_2!$F$14:$O$14</c:f>
              <c:numCache>
                <c:formatCode>General</c:formatCode>
                <c:ptCount val="10"/>
                <c:pt idx="0">
                  <c:v>0.70000000000000295</c:v>
                </c:pt>
                <c:pt idx="1">
                  <c:v>2.5999999999999899</c:v>
                </c:pt>
                <c:pt idx="2">
                  <c:v>4.5</c:v>
                </c:pt>
                <c:pt idx="3">
                  <c:v>7.5999999999999899</c:v>
                </c:pt>
                <c:pt idx="4">
                  <c:v>10.4</c:v>
                </c:pt>
                <c:pt idx="5">
                  <c:v>13.8</c:v>
                </c:pt>
                <c:pt idx="6">
                  <c:v>9.3000000000000007</c:v>
                </c:pt>
                <c:pt idx="7">
                  <c:v>11.8</c:v>
                </c:pt>
                <c:pt idx="8">
                  <c:v>7.3</c:v>
                </c:pt>
                <c:pt idx="9" formatCode="0.0">
                  <c:v>13.4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32-4F1A-90F3-9FB46BF6D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49415088"/>
        <c:axId val="-849417808"/>
      </c:lineChart>
      <c:catAx>
        <c:axId val="-849415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849417808"/>
        <c:crosses val="autoZero"/>
        <c:auto val="0"/>
        <c:lblAlgn val="ctr"/>
        <c:lblOffset val="100"/>
        <c:noMultiLvlLbl val="0"/>
      </c:catAx>
      <c:valAx>
        <c:axId val="-849417808"/>
        <c:scaling>
          <c:orientation val="minMax"/>
          <c:max val="18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84941508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/>
            </a:pPr>
            <a:r>
              <a:rPr lang="pl-PL" sz="9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9.5886524822694913E-3"/>
          <c:y val="1.133144475920679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1916420021965342E-2"/>
          <c:y val="8.4370042785747668E-2"/>
          <c:w val="0.95051856815770364"/>
          <c:h val="0.75475899759105469"/>
        </c:manualLayout>
      </c:layout>
      <c:lineChart>
        <c:grouping val="standard"/>
        <c:varyColors val="0"/>
        <c:ser>
          <c:idx val="0"/>
          <c:order val="0"/>
          <c:tx>
            <c:strRef>
              <c:f>chart_3!$A$12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5A5A5"/>
              </a:solidFill>
              <a:round/>
            </a:ln>
            <a:effectLst/>
          </c:spPr>
          <c:marker>
            <c:symbol val="none"/>
          </c:marker>
          <c:cat>
            <c:numRef>
              <c:f>chart_3!$G$11:$P$11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chart_3!$G$12:$P$12</c:f>
              <c:numCache>
                <c:formatCode>0.0</c:formatCode>
                <c:ptCount val="10"/>
                <c:pt idx="0">
                  <c:v>0</c:v>
                </c:pt>
                <c:pt idx="1">
                  <c:v>1.9</c:v>
                </c:pt>
                <c:pt idx="2">
                  <c:v>5.8</c:v>
                </c:pt>
                <c:pt idx="3">
                  <c:v>12.7</c:v>
                </c:pt>
                <c:pt idx="4">
                  <c:v>22.5</c:v>
                </c:pt>
                <c:pt idx="5">
                  <c:v>35.4</c:v>
                </c:pt>
                <c:pt idx="6">
                  <c:v>47.8</c:v>
                </c:pt>
                <c:pt idx="7">
                  <c:v>65.2</c:v>
                </c:pt>
                <c:pt idx="8">
                  <c:v>79.8</c:v>
                </c:pt>
                <c:pt idx="9">
                  <c:v>106.7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82-464B-A6E8-83FA66BEC1CD}"/>
            </c:ext>
          </c:extLst>
        </c:ser>
        <c:ser>
          <c:idx val="1"/>
          <c:order val="1"/>
          <c:tx>
            <c:strRef>
              <c:f>chart_3!$A$13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numRef>
              <c:f>chart_3!$G$11:$P$11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chart_3!$G$13:$P$13</c:f>
              <c:numCache>
                <c:formatCode>0.0</c:formatCode>
                <c:ptCount val="10"/>
                <c:pt idx="0">
                  <c:v>0</c:v>
                </c:pt>
                <c:pt idx="1">
                  <c:v>1.1000000000000001</c:v>
                </c:pt>
                <c:pt idx="2">
                  <c:v>4.3</c:v>
                </c:pt>
                <c:pt idx="3">
                  <c:v>10</c:v>
                </c:pt>
                <c:pt idx="4">
                  <c:v>17.399999999999999</c:v>
                </c:pt>
                <c:pt idx="5">
                  <c:v>24.7</c:v>
                </c:pt>
                <c:pt idx="6">
                  <c:v>36</c:v>
                </c:pt>
                <c:pt idx="7">
                  <c:v>52.1</c:v>
                </c:pt>
                <c:pt idx="8">
                  <c:v>68</c:v>
                </c:pt>
                <c:pt idx="9">
                  <c:v>95.7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82-464B-A6E8-83FA66BEC1CD}"/>
            </c:ext>
          </c:extLst>
        </c:ser>
        <c:ser>
          <c:idx val="2"/>
          <c:order val="2"/>
          <c:tx>
            <c:strRef>
              <c:f>chart_3!$A$14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numRef>
              <c:f>chart_3!$G$11:$P$11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chart_3!$G$14:$P$14</c:f>
              <c:numCache>
                <c:formatCode>0.0</c:formatCode>
                <c:ptCount val="10"/>
                <c:pt idx="0">
                  <c:v>0</c:v>
                </c:pt>
                <c:pt idx="1">
                  <c:v>2.5</c:v>
                </c:pt>
                <c:pt idx="2">
                  <c:v>7.1</c:v>
                </c:pt>
                <c:pt idx="3">
                  <c:v>15.2</c:v>
                </c:pt>
                <c:pt idx="4">
                  <c:v>27.2</c:v>
                </c:pt>
                <c:pt idx="5">
                  <c:v>44.7</c:v>
                </c:pt>
                <c:pt idx="6">
                  <c:v>58.1</c:v>
                </c:pt>
                <c:pt idx="7">
                  <c:v>76.7</c:v>
                </c:pt>
                <c:pt idx="8">
                  <c:v>89.6</c:v>
                </c:pt>
                <c:pt idx="9">
                  <c:v>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82-464B-A6E8-83FA66BEC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49416720"/>
        <c:axId val="-849414544"/>
      </c:lineChart>
      <c:catAx>
        <c:axId val="-84941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849414544"/>
        <c:crosses val="autoZero"/>
        <c:auto val="0"/>
        <c:lblAlgn val="ctr"/>
        <c:lblOffset val="100"/>
        <c:noMultiLvlLbl val="0"/>
      </c:catAx>
      <c:valAx>
        <c:axId val="-849414544"/>
        <c:scaling>
          <c:orientation val="minMax"/>
          <c:max val="1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84941672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2</xdr:row>
      <xdr:rowOff>123825</xdr:rowOff>
    </xdr:from>
    <xdr:to>
      <xdr:col>16</xdr:col>
      <xdr:colOff>58425</xdr:colOff>
      <xdr:row>21</xdr:row>
      <xdr:rowOff>10050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1181099</xdr:colOff>
      <xdr:row>17</xdr:row>
      <xdr:rowOff>38100</xdr:rowOff>
    </xdr:from>
    <xdr:to>
      <xdr:col>10</xdr:col>
      <xdr:colOff>533399</xdr:colOff>
      <xdr:row>35</xdr:row>
      <xdr:rowOff>142875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16</xdr:row>
      <xdr:rowOff>85726</xdr:rowOff>
    </xdr:from>
    <xdr:to>
      <xdr:col>10</xdr:col>
      <xdr:colOff>171450</xdr:colOff>
      <xdr:row>34</xdr:row>
      <xdr:rowOff>85726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6"/>
  <sheetViews>
    <sheetView tabSelected="1" workbookViewId="0">
      <selection activeCell="A10" sqref="A10"/>
    </sheetView>
  </sheetViews>
  <sheetFormatPr defaultRowHeight="12.75"/>
  <cols>
    <col min="1" max="1" width="9.140625" style="3"/>
    <col min="2" max="2" width="14.42578125" style="3" customWidth="1"/>
    <col min="3" max="16384" width="9.140625" style="3"/>
  </cols>
  <sheetData>
    <row r="2" spans="2:9">
      <c r="B2" s="25" t="s">
        <v>21</v>
      </c>
    </row>
    <row r="4" spans="2:9">
      <c r="B4" s="31" t="s">
        <v>29</v>
      </c>
      <c r="C4" s="31"/>
      <c r="D4" s="31"/>
      <c r="E4" s="31"/>
      <c r="F4" s="31"/>
      <c r="G4" s="31"/>
    </row>
    <row r="5" spans="2:9">
      <c r="B5" s="31" t="s">
        <v>17</v>
      </c>
      <c r="C5" s="31"/>
      <c r="D5" s="31"/>
      <c r="E5" s="31"/>
      <c r="F5" s="31"/>
      <c r="G5" s="31"/>
      <c r="H5" s="31"/>
      <c r="I5" s="31"/>
    </row>
    <row r="6" spans="2:9">
      <c r="B6" s="31" t="s">
        <v>19</v>
      </c>
      <c r="C6" s="31"/>
      <c r="D6" s="31"/>
      <c r="E6" s="31"/>
      <c r="F6" s="31"/>
      <c r="G6" s="31"/>
      <c r="H6" s="31"/>
    </row>
  </sheetData>
  <mergeCells count="3">
    <mergeCell ref="B4:G4"/>
    <mergeCell ref="B5:I5"/>
    <mergeCell ref="B6:H6"/>
  </mergeCells>
  <hyperlinks>
    <hyperlink ref="B4" location="chart_1!A1" display="Chart 1. Shares in real estate transactions by type in 2024" xr:uid="{00000000-0004-0000-0000-000000000000}"/>
    <hyperlink ref="B5" location="chart_2!A1" display="Chart 2. Changes in prices of residential premises compared to the previous year" xr:uid="{00000000-0004-0000-0000-000001000000}"/>
    <hyperlink ref="B6" location="chart_3!A1" display="Chart 3. Changes in prices of residential premises compared to 2015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workbookViewId="0">
      <selection activeCell="G26" sqref="G26"/>
    </sheetView>
  </sheetViews>
  <sheetFormatPr defaultRowHeight="12.75"/>
  <cols>
    <col min="1" max="1" width="25.7109375" style="3" customWidth="1"/>
    <col min="2" max="4" width="20.7109375" style="3" customWidth="1"/>
    <col min="5" max="10" width="9.140625" style="3"/>
    <col min="11" max="11" width="19.42578125" style="3" bestFit="1" customWidth="1"/>
    <col min="12" max="16384" width="9.140625" style="3"/>
  </cols>
  <sheetData>
    <row r="1" spans="1:4" ht="15" customHeight="1">
      <c r="A1" s="32" t="s">
        <v>29</v>
      </c>
      <c r="B1" s="32"/>
      <c r="C1" s="32"/>
      <c r="D1" s="32"/>
    </row>
    <row r="2" spans="1:4" ht="13.5" thickBot="1"/>
    <row r="3" spans="1:4" ht="26.25" customHeight="1" thickBot="1">
      <c r="A3" s="6" t="s">
        <v>22</v>
      </c>
      <c r="B3" s="7" t="s">
        <v>23</v>
      </c>
      <c r="C3" s="7" t="s">
        <v>30</v>
      </c>
      <c r="D3" s="8" t="s">
        <v>31</v>
      </c>
    </row>
    <row r="4" spans="1:4" ht="15" customHeight="1">
      <c r="A4" s="26" t="s">
        <v>28</v>
      </c>
      <c r="B4" s="27">
        <v>49.4</v>
      </c>
      <c r="C4" s="27">
        <v>15.9</v>
      </c>
      <c r="D4" s="28">
        <v>34.700000000000003</v>
      </c>
    </row>
    <row r="5" spans="1:4" ht="15" customHeight="1">
      <c r="A5" s="4" t="s">
        <v>1</v>
      </c>
      <c r="B5" s="5">
        <v>62.7</v>
      </c>
      <c r="C5" s="5">
        <v>13.9</v>
      </c>
      <c r="D5" s="9">
        <v>23.4</v>
      </c>
    </row>
    <row r="6" spans="1:4" ht="15" customHeight="1">
      <c r="A6" s="4" t="s">
        <v>2</v>
      </c>
      <c r="B6" s="5">
        <v>45.8</v>
      </c>
      <c r="C6" s="5">
        <v>17.600000000000001</v>
      </c>
      <c r="D6" s="9">
        <v>36.6</v>
      </c>
    </row>
    <row r="7" spans="1:4" ht="15" customHeight="1">
      <c r="A7" s="4" t="s">
        <v>3</v>
      </c>
      <c r="B7" s="5">
        <v>31.8</v>
      </c>
      <c r="C7" s="5">
        <v>17</v>
      </c>
      <c r="D7" s="9">
        <v>51.2</v>
      </c>
    </row>
    <row r="8" spans="1:4" ht="15" customHeight="1">
      <c r="A8" s="4" t="s">
        <v>4</v>
      </c>
      <c r="B8" s="5">
        <v>48.5</v>
      </c>
      <c r="C8" s="5">
        <v>17.5</v>
      </c>
      <c r="D8" s="9">
        <v>34</v>
      </c>
    </row>
    <row r="9" spans="1:4" ht="15" customHeight="1">
      <c r="A9" s="4" t="s">
        <v>5</v>
      </c>
      <c r="B9" s="5">
        <v>44.4</v>
      </c>
      <c r="C9" s="5">
        <v>18.399999999999999</v>
      </c>
      <c r="D9" s="9">
        <v>37.200000000000003</v>
      </c>
    </row>
    <row r="10" spans="1:4" ht="15" customHeight="1">
      <c r="A10" s="4" t="s">
        <v>6</v>
      </c>
      <c r="B10" s="5">
        <v>43.9</v>
      </c>
      <c r="C10" s="5">
        <v>15.3</v>
      </c>
      <c r="D10" s="9">
        <v>40.799999999999997</v>
      </c>
    </row>
    <row r="11" spans="1:4" ht="15" customHeight="1">
      <c r="A11" s="4" t="s">
        <v>7</v>
      </c>
      <c r="B11" s="5">
        <v>54.7</v>
      </c>
      <c r="C11" s="5">
        <v>13.3</v>
      </c>
      <c r="D11" s="9">
        <v>32</v>
      </c>
    </row>
    <row r="12" spans="1:4" ht="15" customHeight="1">
      <c r="A12" s="4" t="s">
        <v>8</v>
      </c>
      <c r="B12" s="5">
        <v>41</v>
      </c>
      <c r="C12" s="5">
        <v>22.8</v>
      </c>
      <c r="D12" s="9">
        <v>36.200000000000003</v>
      </c>
    </row>
    <row r="13" spans="1:4" ht="15" customHeight="1">
      <c r="A13" s="4" t="s">
        <v>9</v>
      </c>
      <c r="B13" s="5">
        <v>29.5</v>
      </c>
      <c r="C13" s="5">
        <v>16.7</v>
      </c>
      <c r="D13" s="9">
        <v>53.8</v>
      </c>
    </row>
    <row r="14" spans="1:4" ht="15" customHeight="1">
      <c r="A14" s="4" t="s">
        <v>10</v>
      </c>
      <c r="B14" s="5">
        <v>37.799999999999997</v>
      </c>
      <c r="C14" s="5">
        <v>17.100000000000001</v>
      </c>
      <c r="D14" s="9">
        <v>45.1</v>
      </c>
    </row>
    <row r="15" spans="1:4" ht="15" customHeight="1">
      <c r="A15" s="4" t="s">
        <v>11</v>
      </c>
      <c r="B15" s="5">
        <v>61.8</v>
      </c>
      <c r="C15" s="5">
        <v>11.3</v>
      </c>
      <c r="D15" s="9">
        <v>26.9</v>
      </c>
    </row>
    <row r="16" spans="1:4" ht="15" customHeight="1">
      <c r="A16" s="4" t="s">
        <v>12</v>
      </c>
      <c r="B16" s="5">
        <v>54.1</v>
      </c>
      <c r="C16" s="5">
        <v>19.600000000000001</v>
      </c>
      <c r="D16" s="9">
        <v>26.3</v>
      </c>
    </row>
    <row r="17" spans="1:4" ht="15" customHeight="1">
      <c r="A17" s="4" t="s">
        <v>13</v>
      </c>
      <c r="B17" s="5">
        <v>31.1</v>
      </c>
      <c r="C17" s="5">
        <v>18</v>
      </c>
      <c r="D17" s="9">
        <v>50.9</v>
      </c>
    </row>
    <row r="18" spans="1:4" ht="15" customHeight="1">
      <c r="A18" s="4" t="s">
        <v>14</v>
      </c>
      <c r="B18" s="5">
        <v>46.2</v>
      </c>
      <c r="C18" s="5">
        <v>16.8</v>
      </c>
      <c r="D18" s="9">
        <v>37</v>
      </c>
    </row>
    <row r="19" spans="1:4" ht="15" customHeight="1">
      <c r="A19" s="4" t="s">
        <v>15</v>
      </c>
      <c r="B19" s="5">
        <v>49.7</v>
      </c>
      <c r="C19" s="5">
        <v>17.5</v>
      </c>
      <c r="D19" s="9">
        <v>32.799999999999997</v>
      </c>
    </row>
    <row r="20" spans="1:4" ht="15" customHeight="1">
      <c r="A20" s="4" t="s">
        <v>16</v>
      </c>
      <c r="B20" s="5">
        <v>54.8</v>
      </c>
      <c r="C20" s="5">
        <v>15</v>
      </c>
      <c r="D20" s="9">
        <v>30.2</v>
      </c>
    </row>
  </sheetData>
  <mergeCells count="1">
    <mergeCell ref="A1:D1"/>
  </mergeCells>
  <conditionalFormatting sqref="B4:D20">
    <cfRule type="expression" dxfId="0" priority="1">
      <formula>B4=$E4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4"/>
  <sheetViews>
    <sheetView workbookViewId="0">
      <selection activeCell="V17" sqref="V17"/>
    </sheetView>
  </sheetViews>
  <sheetFormatPr defaultColWidth="9.140625" defaultRowHeight="12.75"/>
  <cols>
    <col min="1" max="1" width="18.7109375" style="2" customWidth="1"/>
    <col min="2" max="16384" width="9.140625" style="2"/>
  </cols>
  <sheetData>
    <row r="1" spans="1:16" ht="15" customHeight="1">
      <c r="A1" s="32" t="s">
        <v>17</v>
      </c>
      <c r="B1" s="32"/>
      <c r="C1" s="32"/>
      <c r="D1" s="32"/>
      <c r="E1" s="32"/>
      <c r="F1" s="32"/>
      <c r="G1" s="32"/>
      <c r="H1" s="32"/>
    </row>
    <row r="2" spans="1:16" ht="13.5" thickBot="1">
      <c r="A2" s="1"/>
    </row>
    <row r="3" spans="1:16" ht="15.75" customHeight="1">
      <c r="A3" s="33" t="s">
        <v>22</v>
      </c>
      <c r="B3" s="35" t="s">
        <v>27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ht="15" customHeight="1" thickBot="1">
      <c r="A4" s="34"/>
      <c r="B4" s="19">
        <v>2011</v>
      </c>
      <c r="C4" s="19">
        <v>2012</v>
      </c>
      <c r="D4" s="19">
        <v>2013</v>
      </c>
      <c r="E4" s="19">
        <v>2014</v>
      </c>
      <c r="F4" s="19">
        <v>2015</v>
      </c>
      <c r="G4" s="19">
        <v>2016</v>
      </c>
      <c r="H4" s="19">
        <v>2017</v>
      </c>
      <c r="I4" s="19">
        <v>2018</v>
      </c>
      <c r="J4" s="19">
        <v>2019</v>
      </c>
      <c r="K4" s="19">
        <v>2020</v>
      </c>
      <c r="L4" s="19">
        <v>2021</v>
      </c>
      <c r="M4" s="19">
        <v>2022</v>
      </c>
      <c r="N4" s="19">
        <v>2023</v>
      </c>
      <c r="O4" s="20">
        <v>2024</v>
      </c>
      <c r="P4" s="20">
        <v>2025</v>
      </c>
    </row>
    <row r="5" spans="1:16" ht="15" customHeight="1">
      <c r="A5" s="14" t="s">
        <v>24</v>
      </c>
      <c r="B5" s="12">
        <v>100.1</v>
      </c>
      <c r="C5" s="12">
        <v>96.5</v>
      </c>
      <c r="D5" s="12">
        <v>95.7</v>
      </c>
      <c r="E5" s="12">
        <v>101</v>
      </c>
      <c r="F5" s="12">
        <v>101.5</v>
      </c>
      <c r="G5" s="12">
        <v>101.8</v>
      </c>
      <c r="H5" s="12">
        <v>103.8</v>
      </c>
      <c r="I5" s="12">
        <v>106.5</v>
      </c>
      <c r="J5" s="12">
        <v>108.7</v>
      </c>
      <c r="K5" s="13">
        <v>110.5</v>
      </c>
      <c r="L5" s="12">
        <v>109.2</v>
      </c>
      <c r="M5" s="12">
        <v>111.8</v>
      </c>
      <c r="N5" s="12">
        <v>108.8</v>
      </c>
      <c r="O5" s="24">
        <v>115</v>
      </c>
      <c r="P5" s="29">
        <v>104.9</v>
      </c>
    </row>
    <row r="6" spans="1:16" ht="15" customHeight="1">
      <c r="A6" s="10" t="s">
        <v>25</v>
      </c>
      <c r="B6" s="10">
        <v>101.1</v>
      </c>
      <c r="C6" s="10">
        <v>99.5</v>
      </c>
      <c r="D6" s="10">
        <v>95.1</v>
      </c>
      <c r="E6" s="10">
        <v>100.5</v>
      </c>
      <c r="F6" s="10">
        <v>102.6</v>
      </c>
      <c r="G6" s="10">
        <v>101.1</v>
      </c>
      <c r="H6" s="10">
        <v>103.2</v>
      </c>
      <c r="I6" s="10">
        <v>105.5</v>
      </c>
      <c r="J6" s="10">
        <v>106.7</v>
      </c>
      <c r="K6" s="11">
        <v>106.2</v>
      </c>
      <c r="L6" s="10">
        <v>109.1</v>
      </c>
      <c r="M6" s="10">
        <v>111.8</v>
      </c>
      <c r="N6" s="10">
        <v>110.5</v>
      </c>
      <c r="O6" s="15">
        <v>116.5</v>
      </c>
      <c r="P6" s="15">
        <v>105.7</v>
      </c>
    </row>
    <row r="7" spans="1:16" ht="15" customHeight="1">
      <c r="A7" s="10" t="s">
        <v>26</v>
      </c>
      <c r="B7" s="10">
        <v>99.6</v>
      </c>
      <c r="C7" s="10">
        <v>94.9</v>
      </c>
      <c r="D7" s="10">
        <v>96.3</v>
      </c>
      <c r="E7" s="10">
        <v>101.3</v>
      </c>
      <c r="F7" s="10">
        <v>100.7</v>
      </c>
      <c r="G7" s="10">
        <v>102.6</v>
      </c>
      <c r="H7" s="10">
        <v>104.5</v>
      </c>
      <c r="I7" s="10">
        <v>107.6</v>
      </c>
      <c r="J7" s="10">
        <v>110.4</v>
      </c>
      <c r="K7" s="11">
        <v>113.8</v>
      </c>
      <c r="L7" s="10">
        <v>109.3</v>
      </c>
      <c r="M7" s="10">
        <v>111.8</v>
      </c>
      <c r="N7" s="10">
        <v>107.3</v>
      </c>
      <c r="O7" s="15">
        <v>113.4</v>
      </c>
      <c r="P7" s="15">
        <v>104.2</v>
      </c>
    </row>
    <row r="9" spans="1:16" ht="13.5" thickBot="1"/>
    <row r="10" spans="1:16" ht="15.75" customHeight="1">
      <c r="A10" s="33" t="s">
        <v>22</v>
      </c>
      <c r="B10" s="35" t="s">
        <v>18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</row>
    <row r="11" spans="1:16" ht="15" customHeight="1" thickBot="1">
      <c r="A11" s="34"/>
      <c r="B11" s="21">
        <v>2011</v>
      </c>
      <c r="C11" s="22">
        <v>2012</v>
      </c>
      <c r="D11" s="22">
        <v>2013</v>
      </c>
      <c r="E11" s="22">
        <v>2014</v>
      </c>
      <c r="F11" s="22">
        <v>2015</v>
      </c>
      <c r="G11" s="22">
        <v>2016</v>
      </c>
      <c r="H11" s="22">
        <v>2017</v>
      </c>
      <c r="I11" s="22">
        <v>2018</v>
      </c>
      <c r="J11" s="22">
        <v>2019</v>
      </c>
      <c r="K11" s="22">
        <v>2020</v>
      </c>
      <c r="L11" s="22">
        <v>2021</v>
      </c>
      <c r="M11" s="22">
        <v>2022</v>
      </c>
      <c r="N11" s="22">
        <v>2023</v>
      </c>
      <c r="O11" s="23">
        <v>2024</v>
      </c>
      <c r="P11" s="23">
        <v>2025</v>
      </c>
    </row>
    <row r="12" spans="1:16" ht="15" customHeight="1">
      <c r="A12" s="14" t="s">
        <v>24</v>
      </c>
      <c r="B12" s="14">
        <v>9.9999999999994302E-2</v>
      </c>
      <c r="C12" s="14">
        <v>-3.5</v>
      </c>
      <c r="D12" s="14">
        <v>-4.3</v>
      </c>
      <c r="E12" s="14">
        <v>1</v>
      </c>
      <c r="F12" s="14">
        <v>1.5</v>
      </c>
      <c r="G12" s="14">
        <v>1.8</v>
      </c>
      <c r="H12" s="14">
        <v>3.8</v>
      </c>
      <c r="I12" s="14">
        <v>6.5</v>
      </c>
      <c r="J12" s="14">
        <v>8.6999999999999993</v>
      </c>
      <c r="K12" s="17">
        <v>10.5</v>
      </c>
      <c r="L12" s="17">
        <v>9.1999999999999993</v>
      </c>
      <c r="M12" s="17">
        <f t="shared" ref="M12:N14" si="0">M5-100</f>
        <v>11.8</v>
      </c>
      <c r="N12" s="17">
        <f t="shared" si="0"/>
        <v>8.8000000000000007</v>
      </c>
      <c r="O12" s="18">
        <f t="shared" ref="O12" si="1">O5-100</f>
        <v>15</v>
      </c>
      <c r="P12" s="30">
        <v>4.9000000000000004</v>
      </c>
    </row>
    <row r="13" spans="1:16" ht="15" customHeight="1">
      <c r="A13" s="10" t="s">
        <v>25</v>
      </c>
      <c r="B13" s="10">
        <v>1.0999999999999901</v>
      </c>
      <c r="C13" s="10">
        <v>-0.5</v>
      </c>
      <c r="D13" s="10">
        <v>-4.9000000000000101</v>
      </c>
      <c r="E13" s="10">
        <v>0.5</v>
      </c>
      <c r="F13" s="10">
        <v>2.5999999999999899</v>
      </c>
      <c r="G13" s="10">
        <v>1.0999999999999901</v>
      </c>
      <c r="H13" s="10">
        <v>3.2</v>
      </c>
      <c r="I13" s="10">
        <v>5.5</v>
      </c>
      <c r="J13" s="10">
        <v>6.7</v>
      </c>
      <c r="K13" s="10">
        <v>6.2</v>
      </c>
      <c r="L13" s="10">
        <v>9.0999999999999908</v>
      </c>
      <c r="M13" s="10">
        <f t="shared" si="0"/>
        <v>11.8</v>
      </c>
      <c r="N13" s="10">
        <f t="shared" si="0"/>
        <v>10.5</v>
      </c>
      <c r="O13" s="16">
        <f t="shared" ref="O13" si="2">O6-100</f>
        <v>16.5</v>
      </c>
      <c r="P13" s="15">
        <v>5.7</v>
      </c>
    </row>
    <row r="14" spans="1:16" ht="15" customHeight="1">
      <c r="A14" s="10" t="s">
        <v>26</v>
      </c>
      <c r="B14" s="10">
        <v>-0.40000000000000602</v>
      </c>
      <c r="C14" s="10">
        <v>-5.0999999999999899</v>
      </c>
      <c r="D14" s="10">
        <v>-3.7</v>
      </c>
      <c r="E14" s="10">
        <v>1.3</v>
      </c>
      <c r="F14" s="10">
        <v>0.70000000000000295</v>
      </c>
      <c r="G14" s="10">
        <v>2.5999999999999899</v>
      </c>
      <c r="H14" s="10">
        <v>4.5</v>
      </c>
      <c r="I14" s="10">
        <v>7.5999999999999899</v>
      </c>
      <c r="J14" s="10">
        <v>10.4</v>
      </c>
      <c r="K14" s="10">
        <v>13.8</v>
      </c>
      <c r="L14" s="10">
        <v>9.3000000000000007</v>
      </c>
      <c r="M14" s="10">
        <f t="shared" si="0"/>
        <v>11.8</v>
      </c>
      <c r="N14" s="10">
        <f t="shared" si="0"/>
        <v>7.3</v>
      </c>
      <c r="O14" s="16">
        <f t="shared" ref="O14" si="3">O7-100</f>
        <v>13.4</v>
      </c>
      <c r="P14" s="15">
        <v>4.2</v>
      </c>
    </row>
  </sheetData>
  <mergeCells count="5">
    <mergeCell ref="A3:A4"/>
    <mergeCell ref="A10:A11"/>
    <mergeCell ref="A1:H1"/>
    <mergeCell ref="B3:P3"/>
    <mergeCell ref="B10:P10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4"/>
  <sheetViews>
    <sheetView zoomScaleNormal="100" workbookViewId="0">
      <selection activeCell="V18" sqref="V18"/>
    </sheetView>
  </sheetViews>
  <sheetFormatPr defaultColWidth="9.140625" defaultRowHeight="12.75"/>
  <cols>
    <col min="1" max="1" width="18.7109375" style="2" customWidth="1"/>
    <col min="2" max="2" width="9.42578125" style="2" customWidth="1"/>
    <col min="3" max="16384" width="9.140625" style="2"/>
  </cols>
  <sheetData>
    <row r="1" spans="1:17" ht="15" customHeight="1">
      <c r="A1" s="32" t="s">
        <v>19</v>
      </c>
      <c r="B1" s="32"/>
      <c r="C1" s="32"/>
      <c r="D1" s="32"/>
      <c r="E1" s="32"/>
      <c r="F1" s="32"/>
      <c r="G1" s="32"/>
    </row>
    <row r="2" spans="1:17" ht="13.5" thickBot="1">
      <c r="A2" s="1"/>
    </row>
    <row r="3" spans="1:17" ht="15.75" customHeight="1">
      <c r="A3" s="37"/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15" customHeight="1" thickBot="1">
      <c r="A4" s="38"/>
      <c r="B4" s="22">
        <v>2010</v>
      </c>
      <c r="C4" s="22">
        <v>2011</v>
      </c>
      <c r="D4" s="22">
        <v>2012</v>
      </c>
      <c r="E4" s="22">
        <v>2013</v>
      </c>
      <c r="F4" s="22">
        <v>2014</v>
      </c>
      <c r="G4" s="22">
        <v>2015</v>
      </c>
      <c r="H4" s="22">
        <v>2016</v>
      </c>
      <c r="I4" s="22">
        <v>2017</v>
      </c>
      <c r="J4" s="22">
        <v>2018</v>
      </c>
      <c r="K4" s="22">
        <v>2019</v>
      </c>
      <c r="L4" s="22">
        <v>2020</v>
      </c>
      <c r="M4" s="22">
        <v>2021</v>
      </c>
      <c r="N4" s="22">
        <v>2022</v>
      </c>
      <c r="O4" s="22">
        <v>2023</v>
      </c>
      <c r="P4" s="23">
        <v>2024</v>
      </c>
      <c r="Q4" s="23">
        <v>2025</v>
      </c>
    </row>
    <row r="5" spans="1:17" ht="15" customHeight="1">
      <c r="A5" s="14" t="s">
        <v>24</v>
      </c>
      <c r="B5" s="17">
        <v>105.6</v>
      </c>
      <c r="C5" s="17">
        <v>105.7</v>
      </c>
      <c r="D5" s="17">
        <v>102</v>
      </c>
      <c r="E5" s="17">
        <v>97.5</v>
      </c>
      <c r="F5" s="17">
        <v>98.5</v>
      </c>
      <c r="G5" s="17">
        <v>100</v>
      </c>
      <c r="H5" s="17">
        <v>101.9</v>
      </c>
      <c r="I5" s="17">
        <v>105.8</v>
      </c>
      <c r="J5" s="17">
        <v>112.7</v>
      </c>
      <c r="K5" s="17">
        <v>122.5</v>
      </c>
      <c r="L5" s="17">
        <v>135.4</v>
      </c>
      <c r="M5" s="17">
        <v>147.80000000000001</v>
      </c>
      <c r="N5" s="17">
        <v>165.2</v>
      </c>
      <c r="O5" s="17">
        <v>179.8</v>
      </c>
      <c r="P5" s="18">
        <v>206.7</v>
      </c>
      <c r="Q5" s="18">
        <v>216.8</v>
      </c>
    </row>
    <row r="6" spans="1:17" ht="15" customHeight="1">
      <c r="A6" s="10" t="s">
        <v>25</v>
      </c>
      <c r="B6" s="11">
        <v>101.3</v>
      </c>
      <c r="C6" s="11">
        <v>102.4</v>
      </c>
      <c r="D6" s="11">
        <v>101.9</v>
      </c>
      <c r="E6" s="11">
        <v>97</v>
      </c>
      <c r="F6" s="11">
        <v>97.5</v>
      </c>
      <c r="G6" s="11">
        <v>100</v>
      </c>
      <c r="H6" s="11">
        <v>101.1</v>
      </c>
      <c r="I6" s="11">
        <v>104.3</v>
      </c>
      <c r="J6" s="11">
        <v>110</v>
      </c>
      <c r="K6" s="11">
        <v>117.4</v>
      </c>
      <c r="L6" s="11">
        <v>124.7</v>
      </c>
      <c r="M6" s="11">
        <v>136</v>
      </c>
      <c r="N6" s="11">
        <v>152.1</v>
      </c>
      <c r="O6" s="11">
        <v>168</v>
      </c>
      <c r="P6" s="16">
        <v>195.7</v>
      </c>
      <c r="Q6" s="16">
        <v>206.8</v>
      </c>
    </row>
    <row r="7" spans="1:17" ht="15" customHeight="1">
      <c r="A7" s="10" t="s">
        <v>26</v>
      </c>
      <c r="B7" s="11">
        <v>107.7</v>
      </c>
      <c r="C7" s="11">
        <v>107.3</v>
      </c>
      <c r="D7" s="11">
        <v>101.9</v>
      </c>
      <c r="E7" s="11">
        <v>98.1</v>
      </c>
      <c r="F7" s="11">
        <v>99.3</v>
      </c>
      <c r="G7" s="11">
        <v>100</v>
      </c>
      <c r="H7" s="11">
        <v>102.5</v>
      </c>
      <c r="I7" s="11">
        <v>107.1</v>
      </c>
      <c r="J7" s="11">
        <v>115.2</v>
      </c>
      <c r="K7" s="11">
        <v>127.2</v>
      </c>
      <c r="L7" s="11">
        <v>144.69999999999999</v>
      </c>
      <c r="M7" s="11">
        <v>158.1</v>
      </c>
      <c r="N7" s="11">
        <v>176.7</v>
      </c>
      <c r="O7" s="11">
        <v>189.6</v>
      </c>
      <c r="P7" s="16">
        <v>215</v>
      </c>
      <c r="Q7" s="16">
        <v>224</v>
      </c>
    </row>
    <row r="9" spans="1:17" ht="13.5" thickBot="1"/>
    <row r="10" spans="1:17" ht="15.75" customHeight="1">
      <c r="A10" s="37"/>
      <c r="B10" s="35" t="s">
        <v>20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17" ht="15" customHeight="1" thickBot="1">
      <c r="A11" s="38"/>
      <c r="B11" s="19">
        <v>2010</v>
      </c>
      <c r="C11" s="19">
        <v>2011</v>
      </c>
      <c r="D11" s="19">
        <v>2012</v>
      </c>
      <c r="E11" s="19">
        <v>2013</v>
      </c>
      <c r="F11" s="19">
        <v>2014</v>
      </c>
      <c r="G11" s="19">
        <v>2015</v>
      </c>
      <c r="H11" s="19">
        <v>2016</v>
      </c>
      <c r="I11" s="19">
        <v>2017</v>
      </c>
      <c r="J11" s="19">
        <v>2018</v>
      </c>
      <c r="K11" s="19">
        <v>2019</v>
      </c>
      <c r="L11" s="19">
        <v>2020</v>
      </c>
      <c r="M11" s="19">
        <v>2021</v>
      </c>
      <c r="N11" s="19">
        <v>2022</v>
      </c>
      <c r="O11" s="19">
        <v>2023</v>
      </c>
      <c r="P11" s="20">
        <v>2024</v>
      </c>
      <c r="Q11" s="20">
        <v>2025</v>
      </c>
    </row>
    <row r="12" spans="1:17" ht="15" customHeight="1">
      <c r="A12" s="14" t="s">
        <v>24</v>
      </c>
      <c r="B12" s="13">
        <f t="shared" ref="B12:M14" si="0">B5-100</f>
        <v>5.6</v>
      </c>
      <c r="C12" s="13">
        <f t="shared" si="0"/>
        <v>5.7</v>
      </c>
      <c r="D12" s="13">
        <f t="shared" si="0"/>
        <v>2</v>
      </c>
      <c r="E12" s="13">
        <f t="shared" si="0"/>
        <v>-2.5</v>
      </c>
      <c r="F12" s="13">
        <f t="shared" si="0"/>
        <v>-1.5</v>
      </c>
      <c r="G12" s="13">
        <f t="shared" si="0"/>
        <v>0</v>
      </c>
      <c r="H12" s="13">
        <f t="shared" si="0"/>
        <v>1.9</v>
      </c>
      <c r="I12" s="13">
        <f t="shared" si="0"/>
        <v>5.8</v>
      </c>
      <c r="J12" s="13">
        <f t="shared" si="0"/>
        <v>12.7</v>
      </c>
      <c r="K12" s="13">
        <f t="shared" si="0"/>
        <v>22.5</v>
      </c>
      <c r="L12" s="13">
        <f t="shared" si="0"/>
        <v>35.4</v>
      </c>
      <c r="M12" s="13">
        <f t="shared" si="0"/>
        <v>47.8</v>
      </c>
      <c r="N12" s="13">
        <f t="shared" ref="N12:O14" si="1">N5-100</f>
        <v>65.2</v>
      </c>
      <c r="O12" s="13">
        <f t="shared" si="1"/>
        <v>79.8</v>
      </c>
      <c r="P12" s="24">
        <f t="shared" ref="P12" si="2">P5-100</f>
        <v>106.7</v>
      </c>
      <c r="Q12" s="18">
        <v>116.8</v>
      </c>
    </row>
    <row r="13" spans="1:17" ht="15" customHeight="1">
      <c r="A13" s="10" t="s">
        <v>25</v>
      </c>
      <c r="B13" s="11">
        <f t="shared" si="0"/>
        <v>1.3</v>
      </c>
      <c r="C13" s="11">
        <f t="shared" si="0"/>
        <v>2.4</v>
      </c>
      <c r="D13" s="11">
        <f t="shared" si="0"/>
        <v>1.9</v>
      </c>
      <c r="E13" s="11">
        <f t="shared" si="0"/>
        <v>-3</v>
      </c>
      <c r="F13" s="11">
        <f t="shared" si="0"/>
        <v>-2.5</v>
      </c>
      <c r="G13" s="11">
        <f t="shared" si="0"/>
        <v>0</v>
      </c>
      <c r="H13" s="11">
        <f t="shared" si="0"/>
        <v>1.1000000000000001</v>
      </c>
      <c r="I13" s="11">
        <f t="shared" si="0"/>
        <v>4.3</v>
      </c>
      <c r="J13" s="11">
        <f t="shared" si="0"/>
        <v>10</v>
      </c>
      <c r="K13" s="11">
        <f t="shared" si="0"/>
        <v>17.399999999999999</v>
      </c>
      <c r="L13" s="11">
        <f t="shared" si="0"/>
        <v>24.7</v>
      </c>
      <c r="M13" s="11">
        <f t="shared" si="0"/>
        <v>36</v>
      </c>
      <c r="N13" s="11">
        <f t="shared" si="1"/>
        <v>52.1</v>
      </c>
      <c r="O13" s="11">
        <f t="shared" si="1"/>
        <v>68</v>
      </c>
      <c r="P13" s="16">
        <f t="shared" ref="P13" si="3">P6-100</f>
        <v>95.7</v>
      </c>
      <c r="Q13" s="16">
        <v>106.8</v>
      </c>
    </row>
    <row r="14" spans="1:17" ht="15" customHeight="1">
      <c r="A14" s="10" t="s">
        <v>26</v>
      </c>
      <c r="B14" s="11">
        <f t="shared" si="0"/>
        <v>7.7</v>
      </c>
      <c r="C14" s="11">
        <f t="shared" si="0"/>
        <v>7.3</v>
      </c>
      <c r="D14" s="11">
        <f t="shared" si="0"/>
        <v>1.9</v>
      </c>
      <c r="E14" s="11">
        <f t="shared" si="0"/>
        <v>-1.9</v>
      </c>
      <c r="F14" s="11">
        <f t="shared" si="0"/>
        <v>-0.7</v>
      </c>
      <c r="G14" s="11">
        <f t="shared" si="0"/>
        <v>0</v>
      </c>
      <c r="H14" s="11">
        <f t="shared" si="0"/>
        <v>2.5</v>
      </c>
      <c r="I14" s="11">
        <f t="shared" si="0"/>
        <v>7.1</v>
      </c>
      <c r="J14" s="11">
        <f t="shared" si="0"/>
        <v>15.2</v>
      </c>
      <c r="K14" s="11">
        <f t="shared" si="0"/>
        <v>27.2</v>
      </c>
      <c r="L14" s="11">
        <f t="shared" si="0"/>
        <v>44.7</v>
      </c>
      <c r="M14" s="11">
        <f t="shared" si="0"/>
        <v>58.1</v>
      </c>
      <c r="N14" s="11">
        <f t="shared" si="1"/>
        <v>76.7</v>
      </c>
      <c r="O14" s="11">
        <f t="shared" si="1"/>
        <v>89.6</v>
      </c>
      <c r="P14" s="16">
        <f t="shared" ref="P14" si="4">P7-100</f>
        <v>115</v>
      </c>
      <c r="Q14" s="24">
        <v>124</v>
      </c>
    </row>
  </sheetData>
  <mergeCells count="5">
    <mergeCell ref="A1:G1"/>
    <mergeCell ref="A3:A4"/>
    <mergeCell ref="A10:A11"/>
    <mergeCell ref="B3:Q3"/>
    <mergeCell ref="B10:Q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charts</vt:lpstr>
      <vt:lpstr>chart_1</vt:lpstr>
      <vt:lpstr>chart_2</vt:lpstr>
      <vt:lpstr>chart_3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Real estate sales in 2025 - Wyk</dc:title>
  <dc:creator>Statistics Poland</dc:creator>
  <cp:lastModifiedBy/>
  <dcterms:created xsi:type="dcterms:W3CDTF">2025-06-02T09:17:31Z</dcterms:created>
  <dcterms:modified xsi:type="dcterms:W3CDTF">2026-06-17T12:08:11Z</dcterms:modified>
</cp:coreProperties>
</file>