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OWP - Ośrodek Statystyki Warunków Pracy\publikacja\monitoring\III kwartał\"/>
    </mc:Choice>
  </mc:AlternateContent>
  <bookViews>
    <workbookView xWindow="0" yWindow="0" windowWidth="28800" windowHeight="13335" tabRatio="827"/>
  </bookViews>
  <sheets>
    <sheet name="Spis tablic" sheetId="6" r:id="rId1"/>
    <sheet name="Znaki umowne" sheetId="5" r:id="rId2"/>
    <sheet name="Tablica 1" sheetId="1" r:id="rId3"/>
    <sheet name="Tablica 2" sheetId="2" r:id="rId4"/>
    <sheet name="Tablica 3" sheetId="3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3" l="1"/>
  <c r="D6" i="3"/>
  <c r="E6" i="3"/>
  <c r="F6" i="3"/>
  <c r="G6" i="3"/>
  <c r="H6" i="3"/>
  <c r="I6" i="3"/>
  <c r="J6" i="3"/>
  <c r="C6" i="3"/>
  <c r="K9" i="3"/>
  <c r="J9" i="3"/>
  <c r="D9" i="3"/>
  <c r="E9" i="3"/>
  <c r="F9" i="3"/>
  <c r="G9" i="3"/>
  <c r="H9" i="3"/>
  <c r="C9" i="3"/>
</calcChain>
</file>

<file path=xl/sharedStrings.xml><?xml version="1.0" encoding="utf-8"?>
<sst xmlns="http://schemas.openxmlformats.org/spreadsheetml/2006/main" count="320" uniqueCount="113">
  <si>
    <t>Ogółem</t>
  </si>
  <si>
    <t>w liczbach bezwzględnych</t>
  </si>
  <si>
    <t>OGÓŁEM</t>
  </si>
  <si>
    <t>a</t>
  </si>
  <si>
    <t>b</t>
  </si>
  <si>
    <t>c</t>
  </si>
  <si>
    <t xml:space="preserve">OGÓŁEM </t>
  </si>
  <si>
    <t xml:space="preserve">Dolnośląskie </t>
  </si>
  <si>
    <t xml:space="preserve">Kujawsko-pomorskie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</si>
  <si>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</si>
  <si>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</si>
  <si>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</si>
  <si>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</si>
  <si>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Mazowieckie </t>
  </si>
  <si>
    <t xml:space="preserve">Opolskie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</si>
  <si>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</si>
  <si>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</si>
  <si>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</si>
  <si>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</si>
  <si>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</si>
  <si>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</si>
  <si>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</si>
  <si>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</si>
  <si>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>Upadek</t>
  </si>
  <si>
    <t>Działanie</t>
  </si>
  <si>
    <t>Inne wydarzenia</t>
  </si>
  <si>
    <t>osób</t>
  </si>
  <si>
    <t>przedmiotów</t>
  </si>
  <si>
    <t>skrajnych temperatur</t>
  </si>
  <si>
    <t>materiałów szkodliwych</t>
  </si>
  <si>
    <t>Źródło: dane Kasy Rolniczego Ubezpieczenia Społecznego.</t>
  </si>
  <si>
    <t>Pochwycenie
i uderzenie przez części ruchome maszyn
i urządzeń</t>
  </si>
  <si>
    <t>Przejechanie, uderzenie, pochwycenie przez środki transportu w ruchu</t>
  </si>
  <si>
    <t>Uderzenie, przygniecenie,  pogryzienie przez zwierzęta</t>
  </si>
  <si>
    <t>w tym wypadki śmiertelne</t>
  </si>
  <si>
    <t>Z liczby 
ogółem kobiety</t>
  </si>
  <si>
    <t>1 Zgłoszonych w danym okresie; bez gospodarstw indywidualnych w rolnictwie. 
2 W podziale według województw nie uwzględniono cywilnych pracowników jednostek budżetowych prowadzących działalność w zakresie obrony narodowej 
   i bezpieczeństwa publicznego. 
3 Bez osób poszkodowanych w wypadkach śmiertelnych oraz bez liczby dni niezdolności do pracy dla tych osób.</t>
  </si>
  <si>
    <t>1 Dotyczy wypadków, z tytułu których przyznano jednorazowe odszkodowania.</t>
  </si>
  <si>
    <t>W wypadkach ze skutkiem</t>
  </si>
  <si>
    <t>śmiertelnym</t>
  </si>
  <si>
    <t>ciężkim</t>
  </si>
  <si>
    <t>innym</t>
  </si>
  <si>
    <t xml:space="preserve">Pozostała działalność usługowa </t>
  </si>
  <si>
    <t xml:space="preserve">Opieka zdrowotna i pomoc społeczna </t>
  </si>
  <si>
    <t xml:space="preserve">Edukacja </t>
  </si>
  <si>
    <t xml:space="preserve">Administrowanie i działalność wspierająca </t>
  </si>
  <si>
    <t xml:space="preserve">Obsługa rynku nieruchomości </t>
  </si>
  <si>
    <t xml:space="preserve">Działalność finansowa i ubezpieczeniowa </t>
  </si>
  <si>
    <t xml:space="preserve">Informacja i komunikacja </t>
  </si>
  <si>
    <t xml:space="preserve">Transport i gospodarka magazynowa </t>
  </si>
  <si>
    <t xml:space="preserve">Handel; naprawa pojazdów samochodowych </t>
  </si>
  <si>
    <t xml:space="preserve">Dostawa wody; gospodarowanie ściekami i odpadami; rekultywacja </t>
  </si>
  <si>
    <t>Górnictwo i wydobywanie</t>
  </si>
  <si>
    <t xml:space="preserve">Zakwaterowanie i gastronomia </t>
  </si>
  <si>
    <t>Budownictwo</t>
  </si>
  <si>
    <t>x</t>
  </si>
  <si>
    <t>Kreska (-)</t>
  </si>
  <si>
    <t>zjawisko nie wystąpiło</t>
  </si>
  <si>
    <t xml:space="preserve">Znak x </t>
  </si>
  <si>
    <t>wypełnienie pozycji jest niemożliwe lub niecelowe</t>
  </si>
  <si>
    <t xml:space="preserve">Znak Δ </t>
  </si>
  <si>
    <t>oznacza, że nazwy zostały skrócone w stosunku do obowiązującej klasyfikacji</t>
  </si>
  <si>
    <t>„W tym”</t>
  </si>
  <si>
    <t>oznacza, że nie podaje się wszystkich składników sumy</t>
  </si>
  <si>
    <t>(0,00)</t>
  </si>
  <si>
    <t>zjawisko istniało w wielkości mniejszej od 0,005</t>
  </si>
  <si>
    <t>Dni niezdolności do pracy</t>
  </si>
  <si>
    <r>
      <t>na jednego poszkodowanego</t>
    </r>
    <r>
      <rPr>
        <vertAlign val="superscript"/>
        <sz val="9"/>
        <color theme="1"/>
        <rFont val="Arial Narrow"/>
        <family val="2"/>
        <charset val="238"/>
      </rPr>
      <t>2</t>
    </r>
  </si>
  <si>
    <r>
      <t>WYSZCZEGÓLNIENIE
a – liczby bezwzględne
b – na 1000 pracujących</t>
    </r>
    <r>
      <rPr>
        <vertAlign val="superscript"/>
        <sz val="9"/>
        <color theme="1"/>
        <rFont val="Arial Narrow"/>
        <family val="2"/>
        <charset val="238"/>
      </rPr>
      <t>2</t>
    </r>
  </si>
  <si>
    <r>
      <t>na jednego poszkodowanego</t>
    </r>
    <r>
      <rPr>
        <vertAlign val="superscript"/>
        <sz val="9"/>
        <color theme="1"/>
        <rFont val="Arial Narrow"/>
        <family val="2"/>
        <charset val="238"/>
      </rPr>
      <t>3</t>
    </r>
  </si>
  <si>
    <t>Rolnictwo, leśnictwo, łowiectwo i rybactwo</t>
  </si>
  <si>
    <t xml:space="preserve">Działalność profesjonalna, naukowa i techniczna </t>
  </si>
  <si>
    <t xml:space="preserve">Administracja publiczna i obrona narodowa; obowiązkowe zabezpieczenia społeczne </t>
  </si>
  <si>
    <t>Działalność związana z kulturą, rozrywką i rekreacją</t>
  </si>
  <si>
    <t xml:space="preserve">Wytwarzanie i zaopatrywanie w energię elektryczną, gaz, parę wodną 
i gorącą wodę </t>
  </si>
  <si>
    <r>
      <t>Tablica 1. Poszkodowani w wypadkach przy pracy</t>
    </r>
    <r>
      <rPr>
        <b/>
        <vertAlign val="superscript"/>
        <sz val="10"/>
        <color rgb="FF001D77"/>
        <rFont val="Arial Narrow"/>
        <family val="2"/>
        <charset val="238"/>
      </rPr>
      <t>1</t>
    </r>
    <r>
      <rPr>
        <b/>
        <sz val="10"/>
        <color rgb="FF001D77"/>
        <rFont val="Arial Narrow"/>
        <family val="2"/>
        <charset val="238"/>
      </rPr>
      <t xml:space="preserve"> według sekcji oraz wybranych działów i grup PKD</t>
    </r>
  </si>
  <si>
    <r>
      <t>Tablica 2. Poszkodowani w wypadkach przy pracy</t>
    </r>
    <r>
      <rPr>
        <b/>
        <vertAlign val="superscript"/>
        <sz val="10"/>
        <color rgb="FF001D77"/>
        <rFont val="Arial Narrow"/>
        <family val="2"/>
        <charset val="238"/>
      </rPr>
      <t>1</t>
    </r>
    <r>
      <rPr>
        <b/>
        <sz val="10"/>
        <color rgb="FF001D77"/>
        <rFont val="Arial Narrow"/>
        <family val="2"/>
        <charset val="238"/>
      </rPr>
      <t xml:space="preserve"> według województw w okresie styczeń - wrzesień 2018 r.</t>
    </r>
  </si>
  <si>
    <t>1 Zgłoszonych w danym okresie; bez gospodarstw indywidualnych w rolnictwie. 
2 Bez osób poszkodowanych w wypadkach śmiertelnych oraz bez liczby dni niezdolności do pracy dla tych osób.
3 Z wyłączeniem grupy "Łowiectwo i pozyskiwanie zwierząt łownych, włączając działalność usługową"</t>
  </si>
  <si>
    <t>Przetwórstwo przemysłowe</t>
  </si>
  <si>
    <r>
      <t>Tablica 3. Poszkodowani w wypadkach przy pracy</t>
    </r>
    <r>
      <rPr>
        <b/>
        <vertAlign val="superscript"/>
        <sz val="10"/>
        <color rgb="FF001D77"/>
        <rFont val="Arial Narrow"/>
        <family val="2"/>
        <charset val="238"/>
      </rPr>
      <t>1</t>
    </r>
    <r>
      <rPr>
        <b/>
        <sz val="10"/>
        <color rgb="FF001D77"/>
        <rFont val="Arial Narrow"/>
        <family val="2"/>
        <charset val="238"/>
      </rPr>
      <t xml:space="preserve"> w gospodarstwach indywidualnych w rolnictwie według wydarzeń powodujących urazy wypadkowe</t>
    </r>
  </si>
  <si>
    <r>
      <t>W tym uprawy rolne, chów i hodowla zwierząt, łowiectwo, włączając działalność usługową</t>
    </r>
    <r>
      <rPr>
        <vertAlign val="superscript"/>
        <sz val="9"/>
        <color theme="1"/>
        <rFont val="Arial Narrow"/>
        <family val="2"/>
        <charset val="238"/>
      </rPr>
      <t>3</t>
    </r>
  </si>
  <si>
    <t xml:space="preserve">W tym wydobywanie węgla kamiennego </t>
  </si>
  <si>
    <t>Produkcja artykułów spożywczych</t>
  </si>
  <si>
    <t xml:space="preserve">Produkcja napojów </t>
  </si>
  <si>
    <t>Produkcja wyrobów tytoniowych</t>
  </si>
  <si>
    <t>Produkcja wyrobów tekstylnych</t>
  </si>
  <si>
    <t xml:space="preserve">Produkcja odzieży </t>
  </si>
  <si>
    <t>Produkcja skór i wyrobów skórzanych</t>
  </si>
  <si>
    <t>Produkcja wyrobów z drewna, korka, słomy i wikliny</t>
  </si>
  <si>
    <r>
      <t>Produkcja papieru i wyrobów z</t>
    </r>
    <r>
      <rPr>
        <b/>
        <sz val="9"/>
        <color theme="1"/>
        <rFont val="Fira Sans"/>
        <family val="2"/>
        <charset val="238"/>
      </rPr>
      <t> </t>
    </r>
    <r>
      <rPr>
        <sz val="8"/>
        <color theme="1"/>
        <rFont val="Fira Sans"/>
        <family val="2"/>
        <charset val="238"/>
      </rPr>
      <t xml:space="preserve">papieru </t>
    </r>
  </si>
  <si>
    <t>Poligrafia i reprodukcja zapisanych nośników informacji</t>
  </si>
  <si>
    <t>Produkcja koksu i produktów rafinacji ropy naftowej</t>
  </si>
  <si>
    <t>Produkcja chemikaliów i wyrobów chemicznych</t>
  </si>
  <si>
    <t>Produkcja wyrobów farmaceutycznych</t>
  </si>
  <si>
    <t>Produkcja wyrobów z gumy i tworzyw sztucznych</t>
  </si>
  <si>
    <t xml:space="preserve">Produkcja wyrobów z pozostałych mineralnych surowców niemetalicznych </t>
  </si>
  <si>
    <t>Produkcja metali</t>
  </si>
  <si>
    <t xml:space="preserve">Produkcja wyrobów z metali </t>
  </si>
  <si>
    <t xml:space="preserve">Produkcja komputerów, wyrobów elektronicznych i optycznych </t>
  </si>
  <si>
    <t xml:space="preserve">Produkcja urządzeń elektrycznych </t>
  </si>
  <si>
    <t>Produkcja maszyn i urządzeń</t>
  </si>
  <si>
    <t>Produkcja pojazdów samochodowych, przyczep i naczep</t>
  </si>
  <si>
    <t xml:space="preserve">Produkcja pozostałego sprzętu transportowego </t>
  </si>
  <si>
    <t>Produkcja mebli</t>
  </si>
  <si>
    <t xml:space="preserve">Pozostała produkcja wyrobów </t>
  </si>
  <si>
    <t xml:space="preserve">Naprawa, konserwacja i instalo-wanie maszyn i urządzeń </t>
  </si>
  <si>
    <t>Tablica 1. Poszkodowani w wypadkach przy pracy według sekcji oraz wybranych działów i grup PKD</t>
  </si>
  <si>
    <t>Tablica 2. Poszkodowani w wypadkach przy pracy według województw w okresie styczeń - wrzesień 2018 r.</t>
  </si>
  <si>
    <r>
      <t>Tablica 3. Poszkodowani w wypadkach przy pracy</t>
    </r>
    <r>
      <rPr>
        <sz val="10"/>
        <color rgb="FF001D77"/>
        <rFont val="Arial Narrow"/>
        <family val="2"/>
        <charset val="238"/>
      </rPr>
      <t xml:space="preserve"> w gospodarstwach indywidualnych w rolnictwie według wydarzeń powodujących urazy wypadkowe</t>
    </r>
  </si>
  <si>
    <t>Znaki umowne</t>
  </si>
  <si>
    <t>Spis tablic - Informacja sygnalna Wypadki przy pracy w okresie styczeń - wrzesień 2018 r.</t>
  </si>
  <si>
    <t>WYSZCZEGÓLNIENIE
a – I-IX 2018
b – I-IX 2017
c – I-IX 2017 = 100</t>
  </si>
  <si>
    <t>WYSZCZEGÓLNIENIE
a – I-IX 2018
b – I-IX 2017 
c – na 1000 pracujących (w okresie I-IX 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</si>
</sst>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_-* ####_-;\-* ####_-;_-* &quot;-&quot;_-;_-@_-"/>
    <numFmt numFmtId="166" formatCode="_-* ###0.0_-;\-*###0.0_-;_-* &quot;&quot;\-&quot;&quot;_-;_-@_-"/>
    <numFmt numFmtId="167" formatCode="#,##0.0"/>
    <numFmt numFmtId="168" formatCode="_-* ###0;\-*###0;_-* &quot;-&quot;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name val="Arial CE"/>
      <family val="2"/>
      <charset val="238"/>
    </font>
    <font>
      <b/>
      <sz val="11"/>
      <color rgb="FF001D77"/>
      <name val="Arial"/>
      <family val="2"/>
      <charset val="238"/>
    </font>
    <font>
      <sz val="11"/>
      <name val="Arial CE"/>
      <charset val="238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vertAlign val="superscript"/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color theme="1"/>
      <name val="Arial Narrow"/>
      <family val="2"/>
      <charset val="238"/>
    </font>
    <font>
      <sz val="10"/>
      <name val="Arial CE"/>
      <charset val="238"/>
    </font>
    <font>
      <sz val="10"/>
      <color rgb="FF00000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1"/>
      <color rgb="FF001D77"/>
      <name val="Arial Narrow"/>
      <family val="2"/>
      <charset val="238"/>
    </font>
    <font>
      <sz val="11"/>
      <color rgb="FF001D77"/>
      <name val="Arial Narrow"/>
      <family val="2"/>
      <charset val="238"/>
    </font>
    <font>
      <b/>
      <vertAlign val="superscript"/>
      <sz val="10"/>
      <color rgb="FF001D77"/>
      <name val="Arial Narrow"/>
      <family val="2"/>
      <charset val="238"/>
    </font>
    <font>
      <b/>
      <sz val="10"/>
      <color rgb="FF001D77"/>
      <name val="Arial Narrow"/>
      <family val="2"/>
      <charset val="238"/>
    </font>
    <font>
      <b/>
      <sz val="9"/>
      <color theme="1"/>
      <name val="Fira Sans"/>
      <family val="2"/>
      <charset val="238"/>
    </font>
    <font>
      <sz val="8"/>
      <color theme="1"/>
      <name val="Fira Sans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001D77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2156FF"/>
      </left>
      <right style="thin">
        <color rgb="FF2156FF"/>
      </right>
      <top style="thin">
        <color rgb="FF2156FF"/>
      </top>
      <bottom style="thin">
        <color rgb="FF2156FF"/>
      </bottom>
      <diagonal/>
    </border>
    <border>
      <left style="thin">
        <color rgb="FF2156FF"/>
      </left>
      <right/>
      <top style="thin">
        <color rgb="FF2156FF"/>
      </top>
      <bottom style="thin">
        <color rgb="FF2156FF"/>
      </bottom>
      <diagonal/>
    </border>
    <border>
      <left style="thin">
        <color rgb="FF2156FF"/>
      </left>
      <right style="thin">
        <color rgb="FF2156FF"/>
      </right>
      <top/>
      <bottom style="thin">
        <color rgb="FF2156FF"/>
      </bottom>
      <diagonal/>
    </border>
    <border>
      <left style="thin">
        <color rgb="FF2156FF"/>
      </left>
      <right/>
      <top/>
      <bottom style="thin">
        <color rgb="FF2156FF"/>
      </bottom>
      <diagonal/>
    </border>
    <border>
      <left/>
      <right style="thin">
        <color rgb="FF2156FF"/>
      </right>
      <top style="thin">
        <color rgb="FF2156FF"/>
      </top>
      <bottom style="thin">
        <color rgb="FF2156FF"/>
      </bottom>
      <diagonal/>
    </border>
    <border>
      <left/>
      <right/>
      <top style="thin">
        <color rgb="FF2156FF"/>
      </top>
      <bottom style="thin">
        <color rgb="FF2156FF"/>
      </bottom>
      <diagonal/>
    </border>
    <border>
      <left style="thin">
        <color rgb="FF2156FF"/>
      </left>
      <right/>
      <top style="thin">
        <color rgb="FF154DFF"/>
      </top>
      <bottom style="thin">
        <color rgb="FF154DFF"/>
      </bottom>
      <diagonal/>
    </border>
    <border>
      <left style="thin">
        <color rgb="FF154DFF"/>
      </left>
      <right style="thin">
        <color rgb="FF154DFF"/>
      </right>
      <top style="thin">
        <color rgb="FF154DFF"/>
      </top>
      <bottom style="thin">
        <color rgb="FF154DFF"/>
      </bottom>
      <diagonal/>
    </border>
    <border>
      <left style="thin">
        <color rgb="FF154DFF"/>
      </left>
      <right/>
      <top style="thin">
        <color rgb="FF154DFF"/>
      </top>
      <bottom style="thin">
        <color rgb="FF154DFF"/>
      </bottom>
      <diagonal/>
    </border>
    <border>
      <left/>
      <right style="thin">
        <color rgb="FF2156FF"/>
      </right>
      <top/>
      <bottom style="thin">
        <color rgb="FF2156FF"/>
      </bottom>
      <diagonal/>
    </border>
    <border>
      <left style="thin">
        <color rgb="FF2156FF"/>
      </left>
      <right style="thin">
        <color rgb="FF2156FF"/>
      </right>
      <top/>
      <bottom style="thin">
        <color rgb="FF154DFF"/>
      </bottom>
      <diagonal/>
    </border>
    <border>
      <left/>
      <right/>
      <top/>
      <bottom style="thin">
        <color rgb="FF2156FF"/>
      </bottom>
      <diagonal/>
    </border>
    <border>
      <left/>
      <right style="thin">
        <color rgb="FF2156FF"/>
      </right>
      <top style="thin">
        <color rgb="FF001D77"/>
      </top>
      <bottom style="thin">
        <color rgb="FF2156FF"/>
      </bottom>
      <diagonal/>
    </border>
    <border>
      <left style="thin">
        <color rgb="FF154DFF"/>
      </left>
      <right style="thin">
        <color rgb="FF2156FF"/>
      </right>
      <top style="thin">
        <color rgb="FF2156FF"/>
      </top>
      <bottom style="thin">
        <color rgb="FF2156FF"/>
      </bottom>
      <diagonal/>
    </border>
    <border>
      <left style="thin">
        <color rgb="FF154DFF"/>
      </left>
      <right style="thin">
        <color rgb="FF154DFF"/>
      </right>
      <top style="thin">
        <color rgb="FF154DFF"/>
      </top>
      <bottom style="thin">
        <color rgb="FF2156FF"/>
      </bottom>
      <diagonal/>
    </border>
    <border>
      <left style="thin">
        <color rgb="FF154DFF"/>
      </left>
      <right/>
      <top style="thin">
        <color rgb="FF154DFF"/>
      </top>
      <bottom style="thin">
        <color rgb="FF2156FF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3" fillId="0" borderId="0"/>
    <xf numFmtId="0" fontId="23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5" fillId="0" borderId="0" xfId="0" applyFont="1"/>
    <xf numFmtId="0" fontId="7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5" fillId="0" borderId="1" xfId="0" applyNumberFormat="1" applyFont="1" applyBorder="1"/>
    <xf numFmtId="0" fontId="12" fillId="0" borderId="0" xfId="0" applyFont="1"/>
    <xf numFmtId="0" fontId="6" fillId="0" borderId="0" xfId="0" applyFont="1"/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indent="1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3" fontId="15" fillId="0" borderId="5" xfId="0" applyNumberFormat="1" applyFont="1" applyBorder="1" applyAlignment="1">
      <alignment horizontal="right" vertical="center" indent="1"/>
    </xf>
    <xf numFmtId="3" fontId="15" fillId="0" borderId="6" xfId="0" applyNumberFormat="1" applyFont="1" applyBorder="1" applyAlignment="1">
      <alignment horizontal="right" vertical="center" indent="1"/>
    </xf>
    <xf numFmtId="0" fontId="14" fillId="0" borderId="5" xfId="0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right" vertical="center" indent="1"/>
    </xf>
    <xf numFmtId="3" fontId="14" fillId="0" borderId="6" xfId="0" applyNumberFormat="1" applyFont="1" applyBorder="1" applyAlignment="1">
      <alignment horizontal="right" vertical="center" indent="1"/>
    </xf>
    <xf numFmtId="0" fontId="14" fillId="0" borderId="5" xfId="0" applyFont="1" applyBorder="1" applyAlignment="1">
      <alignment horizontal="right" vertical="center" indent="1"/>
    </xf>
    <xf numFmtId="0" fontId="14" fillId="0" borderId="6" xfId="0" applyFont="1" applyBorder="1" applyAlignment="1">
      <alignment horizontal="right" vertical="center" indent="1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 indent="1"/>
    </xf>
    <xf numFmtId="0" fontId="15" fillId="0" borderId="6" xfId="0" applyFont="1" applyBorder="1" applyAlignment="1">
      <alignment horizontal="right" vertical="center" indent="1"/>
    </xf>
    <xf numFmtId="0" fontId="4" fillId="0" borderId="0" xfId="0" applyFont="1" applyAlignment="1">
      <alignment vertical="center" wrapText="1"/>
    </xf>
    <xf numFmtId="0" fontId="4" fillId="0" borderId="0" xfId="0" applyFont="1"/>
    <xf numFmtId="164" fontId="14" fillId="0" borderId="5" xfId="0" applyNumberFormat="1" applyFont="1" applyBorder="1" applyAlignment="1">
      <alignment horizontal="right" vertical="center" indent="1"/>
    </xf>
    <xf numFmtId="164" fontId="14" fillId="0" borderId="6" xfId="0" applyNumberFormat="1" applyFont="1" applyBorder="1" applyAlignment="1">
      <alignment horizontal="right" vertical="center" indent="1"/>
    </xf>
    <xf numFmtId="168" fontId="11" fillId="0" borderId="5" xfId="3" applyNumberFormat="1" applyFont="1" applyFill="1" applyBorder="1" applyAlignment="1" applyProtection="1">
      <alignment horizontal="right"/>
    </xf>
    <xf numFmtId="0" fontId="16" fillId="0" borderId="0" xfId="0" applyFont="1"/>
    <xf numFmtId="0" fontId="17" fillId="0" borderId="0" xfId="0" applyFont="1"/>
    <xf numFmtId="0" fontId="11" fillId="0" borderId="0" xfId="1" applyFont="1"/>
    <xf numFmtId="0" fontId="11" fillId="0" borderId="0" xfId="1" applyFont="1" applyBorder="1"/>
    <xf numFmtId="49" fontId="10" fillId="0" borderId="0" xfId="1" applyNumberFormat="1" applyFont="1" applyAlignment="1">
      <alignment horizontal="left" indent="1"/>
    </xf>
    <xf numFmtId="0" fontId="11" fillId="0" borderId="0" xfId="1" applyFont="1" applyAlignment="1">
      <alignment horizontal="left" wrapText="1" indent="1"/>
    </xf>
    <xf numFmtId="49" fontId="10" fillId="0" borderId="0" xfId="0" applyNumberFormat="1" applyFont="1" applyAlignment="1">
      <alignment horizontal="left" indent="1"/>
    </xf>
    <xf numFmtId="0" fontId="11" fillId="0" borderId="0" xfId="0" applyFont="1" applyAlignment="1">
      <alignment horizontal="left" wrapText="1" indent="1"/>
    </xf>
    <xf numFmtId="0" fontId="11" fillId="0" borderId="0" xfId="0" applyFont="1"/>
    <xf numFmtId="0" fontId="19" fillId="0" borderId="0" xfId="0" applyFont="1"/>
    <xf numFmtId="0" fontId="9" fillId="0" borderId="7" xfId="0" applyFont="1" applyBorder="1" applyAlignment="1">
      <alignment horizontal="center" vertical="top" wrapText="1"/>
    </xf>
    <xf numFmtId="3" fontId="10" fillId="0" borderId="7" xfId="0" applyNumberFormat="1" applyFont="1" applyFill="1" applyBorder="1" applyAlignment="1" applyProtection="1">
      <alignment horizontal="right" vertical="top"/>
    </xf>
    <xf numFmtId="167" fontId="10" fillId="0" borderId="8" xfId="0" applyNumberFormat="1" applyFont="1" applyFill="1" applyBorder="1" applyAlignment="1" applyProtection="1">
      <alignment horizontal="right" vertical="top"/>
    </xf>
    <xf numFmtId="0" fontId="6" fillId="0" borderId="5" xfId="0" applyFont="1" applyBorder="1" applyAlignment="1">
      <alignment horizontal="center" vertical="top" wrapText="1"/>
    </xf>
    <xf numFmtId="3" fontId="11" fillId="0" borderId="5" xfId="0" applyNumberFormat="1" applyFont="1" applyFill="1" applyBorder="1" applyAlignment="1" applyProtection="1">
      <alignment horizontal="right" vertical="top"/>
    </xf>
    <xf numFmtId="167" fontId="11" fillId="0" borderId="6" xfId="0" applyNumberFormat="1" applyFont="1" applyFill="1" applyBorder="1" applyAlignment="1" applyProtection="1">
      <alignment horizontal="right" vertical="top"/>
    </xf>
    <xf numFmtId="4" fontId="5" fillId="0" borderId="5" xfId="0" applyNumberFormat="1" applyFont="1" applyBorder="1" applyAlignment="1">
      <alignment horizontal="right" vertical="top" wrapText="1"/>
    </xf>
    <xf numFmtId="2" fontId="5" fillId="0" borderId="5" xfId="0" applyNumberFormat="1" applyFont="1" applyBorder="1" applyAlignment="1">
      <alignment horizontal="right" vertical="top" wrapText="1"/>
    </xf>
    <xf numFmtId="166" fontId="11" fillId="0" borderId="5" xfId="0" applyNumberFormat="1" applyFont="1" applyFill="1" applyBorder="1" applyAlignment="1" applyProtection="1">
      <alignment horizontal="right" vertical="top"/>
    </xf>
    <xf numFmtId="166" fontId="11" fillId="0" borderId="6" xfId="0" applyNumberFormat="1" applyFont="1" applyFill="1" applyBorder="1" applyAlignment="1" applyProtection="1">
      <alignment horizontal="right" vertical="top"/>
    </xf>
    <xf numFmtId="0" fontId="9" fillId="0" borderId="5" xfId="0" applyFont="1" applyBorder="1" applyAlignment="1">
      <alignment horizontal="center" vertical="top" wrapText="1"/>
    </xf>
    <xf numFmtId="3" fontId="10" fillId="0" borderId="5" xfId="0" applyNumberFormat="1" applyFont="1" applyFill="1" applyBorder="1" applyAlignment="1" applyProtection="1">
      <alignment horizontal="right" vertical="top"/>
    </xf>
    <xf numFmtId="167" fontId="10" fillId="0" borderId="6" xfId="0" applyNumberFormat="1" applyFont="1" applyFill="1" applyBorder="1" applyAlignment="1" applyProtection="1">
      <alignment horizontal="right" vertical="top"/>
    </xf>
    <xf numFmtId="0" fontId="6" fillId="0" borderId="9" xfId="0" applyFont="1" applyBorder="1" applyAlignment="1">
      <alignment horizontal="left" vertical="top" wrapText="1"/>
    </xf>
    <xf numFmtId="3" fontId="11" fillId="0" borderId="5" xfId="0" applyNumberFormat="1" applyFont="1" applyFill="1" applyBorder="1" applyAlignment="1" applyProtection="1">
      <alignment vertical="top"/>
    </xf>
    <xf numFmtId="4" fontId="5" fillId="0" borderId="5" xfId="0" applyNumberFormat="1" applyFont="1" applyBorder="1" applyAlignment="1">
      <alignment vertical="top"/>
    </xf>
    <xf numFmtId="2" fontId="5" fillId="0" borderId="5" xfId="0" applyNumberFormat="1" applyFont="1" applyBorder="1" applyAlignment="1">
      <alignment vertical="top"/>
    </xf>
    <xf numFmtId="165" fontId="11" fillId="0" borderId="5" xfId="0" applyNumberFormat="1" applyFont="1" applyFill="1" applyBorder="1" applyAlignment="1" applyProtection="1">
      <alignment horizontal="right" vertical="top"/>
    </xf>
    <xf numFmtId="165" fontId="10" fillId="0" borderId="5" xfId="0" applyNumberFormat="1" applyFont="1" applyFill="1" applyBorder="1" applyAlignment="1" applyProtection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3" fontId="10" fillId="0" borderId="15" xfId="0" applyNumberFormat="1" applyFont="1" applyFill="1" applyBorder="1" applyAlignment="1" applyProtection="1">
      <alignment horizontal="right" vertical="top"/>
    </xf>
    <xf numFmtId="167" fontId="10" fillId="0" borderId="16" xfId="0" applyNumberFormat="1" applyFont="1" applyFill="1" applyBorder="1" applyAlignment="1" applyProtection="1">
      <alignment horizontal="right" vertical="top"/>
    </xf>
    <xf numFmtId="166" fontId="11" fillId="0" borderId="12" xfId="0" applyNumberFormat="1" applyFont="1" applyFill="1" applyBorder="1" applyAlignment="1" applyProtection="1">
      <alignment horizontal="right" vertical="top"/>
    </xf>
    <xf numFmtId="166" fontId="11" fillId="0" borderId="13" xfId="0" applyNumberFormat="1" applyFont="1" applyFill="1" applyBorder="1" applyAlignment="1" applyProtection="1">
      <alignment horizontal="right" vertical="top"/>
    </xf>
    <xf numFmtId="167" fontId="10" fillId="0" borderId="10" xfId="0" applyNumberFormat="1" applyFont="1" applyFill="1" applyBorder="1" applyAlignment="1" applyProtection="1">
      <alignment horizontal="right" vertical="top"/>
    </xf>
    <xf numFmtId="166" fontId="10" fillId="0" borderId="11" xfId="2" applyNumberFormat="1" applyFont="1" applyFill="1" applyBorder="1" applyAlignment="1" applyProtection="1">
      <alignment horizontal="right" vertical="top"/>
    </xf>
    <xf numFmtId="4" fontId="5" fillId="0" borderId="18" xfId="0" applyNumberFormat="1" applyFont="1" applyBorder="1" applyAlignment="1">
      <alignment horizontal="right" vertical="top" wrapText="1"/>
    </xf>
    <xf numFmtId="166" fontId="11" fillId="0" borderId="19" xfId="0" applyNumberFormat="1" applyFont="1" applyFill="1" applyBorder="1" applyAlignment="1" applyProtection="1">
      <alignment horizontal="right" vertical="top"/>
    </xf>
    <xf numFmtId="166" fontId="11" fillId="0" borderId="20" xfId="0" applyNumberFormat="1" applyFont="1" applyFill="1" applyBorder="1" applyAlignment="1" applyProtection="1">
      <alignment horizontal="right" vertical="top"/>
    </xf>
    <xf numFmtId="0" fontId="22" fillId="0" borderId="0" xfId="0" applyFont="1"/>
    <xf numFmtId="0" fontId="24" fillId="0" borderId="0" xfId="4" quotePrefix="1" applyFont="1"/>
    <xf numFmtId="0" fontId="24" fillId="0" borderId="0" xfId="0" applyFont="1"/>
    <xf numFmtId="0" fontId="9" fillId="0" borderId="17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6" fillId="0" borderId="2" xfId="0" applyFont="1" applyBorder="1" applyAlignment="1">
      <alignment horizontal="left" vertical="center" wrapText="1" indent="5"/>
    </xf>
    <xf numFmtId="0" fontId="6" fillId="0" borderId="3" xfId="0" applyFont="1" applyBorder="1" applyAlignment="1">
      <alignment horizontal="left" vertical="center" wrapText="1" indent="5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vertical="top" wrapText="1"/>
    </xf>
    <xf numFmtId="0" fontId="9" fillId="0" borderId="14" xfId="0" applyFont="1" applyBorder="1" applyAlignment="1">
      <alignment vertical="top" wrapText="1"/>
    </xf>
    <xf numFmtId="0" fontId="14" fillId="0" borderId="9" xfId="0" applyFont="1" applyBorder="1" applyAlignment="1">
      <alignment horizontal="left" vertical="center" indent="1"/>
    </xf>
    <xf numFmtId="0" fontId="15" fillId="0" borderId="14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 indent="5"/>
    </xf>
    <xf numFmtId="0" fontId="5" fillId="0" borderId="3" xfId="0" applyFont="1" applyBorder="1" applyAlignment="1">
      <alignment horizontal="left" vertical="center" indent="5"/>
    </xf>
    <xf numFmtId="0" fontId="5" fillId="0" borderId="2" xfId="0" applyFont="1" applyBorder="1" applyAlignment="1">
      <alignment horizontal="left" vertical="center" indent="5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2" fontId="5" fillId="0" borderId="0" xfId="0" applyNumberFormat="1" applyFont="1" applyBorder="1" applyAlignment="1">
      <alignment vertical="top"/>
    </xf>
    <xf numFmtId="165" fontId="11" fillId="0" borderId="0" xfId="0" applyNumberFormat="1" applyFont="1" applyFill="1" applyBorder="1" applyAlignment="1" applyProtection="1">
      <alignment horizontal="right" vertical="top"/>
    </xf>
    <xf numFmtId="4" fontId="5" fillId="0" borderId="0" xfId="0" applyNumberFormat="1" applyFont="1" applyBorder="1" applyAlignment="1">
      <alignment vertical="top"/>
    </xf>
    <xf numFmtId="166" fontId="11" fillId="0" borderId="0" xfId="0" applyNumberFormat="1" applyFont="1" applyFill="1" applyBorder="1" applyAlignment="1" applyProtection="1">
      <alignment horizontal="right" vertical="top"/>
    </xf>
    <xf numFmtId="0" fontId="6" fillId="0" borderId="0" xfId="0" applyFont="1" applyBorder="1" applyAlignment="1">
      <alignment vertical="top" wrapText="1"/>
    </xf>
    <xf numFmtId="4" fontId="5" fillId="0" borderId="0" xfId="0" applyNumberFormat="1" applyFont="1" applyBorder="1" applyAlignment="1">
      <alignment horizontal="right" vertical="top" wrapText="1"/>
    </xf>
    <xf numFmtId="2" fontId="5" fillId="0" borderId="0" xfId="0" applyNumberFormat="1" applyFont="1" applyBorder="1" applyAlignment="1">
      <alignment horizontal="right" vertical="top" wrapText="1"/>
    </xf>
  </cellXfs>
  <cellStyles count="5">
    <cellStyle name="Hiperłącze" xfId="4" builtinId="8"/>
    <cellStyle name="Normalny" xfId="0" builtinId="0"/>
    <cellStyle name="Normalny 2" xfId="1"/>
    <cellStyle name="Normalny 2 2" xfId="2"/>
    <cellStyle name="Normalny 3" xfId="3"/>
  </cellStyles>
  <dxfs count="0"/>
  <tableStyles count="0" defaultTableStyle="TableStyleMedium2" defaultPivotStyle="PivotStyleLight16"/>
  <colors>
    <mruColors>
      <color rgb="FF001D77"/>
      <color rgb="FF2156FF"/>
      <color rgb="FF009A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D77"/>
  </sheetPr>
  <dimension ref="A2:A6"/>
  <sheetViews>
    <sheetView tabSelected="1" workbookViewId="0">
      <selection activeCell="A2" sqref="A2"/>
    </sheetView>
  </sheetViews>
  <sheetFormatPr defaultRowHeight="14.25" x14ac:dyDescent="0.2"/>
  <cols>
    <col min="1" max="1" width="141.42578125" style="70" customWidth="1"/>
    <col min="2" max="16384" width="9.140625" style="70"/>
  </cols>
  <sheetData>
    <row r="2" spans="1:1" ht="16.5" x14ac:dyDescent="0.3">
      <c r="A2" s="31" t="s">
        <v>110</v>
      </c>
    </row>
    <row r="3" spans="1:1" ht="16.5" x14ac:dyDescent="0.3">
      <c r="A3" s="31"/>
    </row>
    <row r="4" spans="1:1" x14ac:dyDescent="0.2">
      <c r="A4" s="71" t="s">
        <v>106</v>
      </c>
    </row>
    <row r="5" spans="1:1" x14ac:dyDescent="0.2">
      <c r="A5" s="71" t="s">
        <v>107</v>
      </c>
    </row>
    <row r="6" spans="1:1" x14ac:dyDescent="0.2">
      <c r="A6" s="72" t="s">
        <v>108</v>
      </c>
    </row>
  </sheetData>
  <hyperlinks>
    <hyperlink ref="A4" location="'Tablica 1'!A1" display="'Tablica 1'!A1"/>
    <hyperlink ref="A5" location="'Tablica 2'!A1" display="'Tablica 2'!A1"/>
    <hyperlink ref="A6" location="'Tablica 3'!A1" display="'Tablica 3'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D77"/>
  </sheetPr>
  <dimension ref="A1:B8"/>
  <sheetViews>
    <sheetView workbookViewId="0">
      <selection activeCell="B16" sqref="B16"/>
    </sheetView>
  </sheetViews>
  <sheetFormatPr defaultRowHeight="12.75" x14ac:dyDescent="0.2"/>
  <cols>
    <col min="1" max="1" width="13.28515625" style="33" customWidth="1"/>
    <col min="2" max="2" width="69.28515625" style="33" customWidth="1"/>
    <col min="3" max="254" width="9.140625" style="33"/>
    <col min="255" max="255" width="11.7109375" style="33" customWidth="1"/>
    <col min="256" max="256" width="41.42578125" style="33" customWidth="1"/>
    <col min="257" max="257" width="54" style="33" customWidth="1"/>
    <col min="258" max="510" width="9.140625" style="33"/>
    <col min="511" max="511" width="11.7109375" style="33" customWidth="1"/>
    <col min="512" max="512" width="41.42578125" style="33" customWidth="1"/>
    <col min="513" max="513" width="54" style="33" customWidth="1"/>
    <col min="514" max="766" width="9.140625" style="33"/>
    <col min="767" max="767" width="11.7109375" style="33" customWidth="1"/>
    <col min="768" max="768" width="41.42578125" style="33" customWidth="1"/>
    <col min="769" max="769" width="54" style="33" customWidth="1"/>
    <col min="770" max="1022" width="9.140625" style="33"/>
    <col min="1023" max="1023" width="11.7109375" style="33" customWidth="1"/>
    <col min="1024" max="1024" width="41.42578125" style="33" customWidth="1"/>
    <col min="1025" max="1025" width="54" style="33" customWidth="1"/>
    <col min="1026" max="1278" width="9.140625" style="33"/>
    <col min="1279" max="1279" width="11.7109375" style="33" customWidth="1"/>
    <col min="1280" max="1280" width="41.42578125" style="33" customWidth="1"/>
    <col min="1281" max="1281" width="54" style="33" customWidth="1"/>
    <col min="1282" max="1534" width="9.140625" style="33"/>
    <col min="1535" max="1535" width="11.7109375" style="33" customWidth="1"/>
    <col min="1536" max="1536" width="41.42578125" style="33" customWidth="1"/>
    <col min="1537" max="1537" width="54" style="33" customWidth="1"/>
    <col min="1538" max="1790" width="9.140625" style="33"/>
    <col min="1791" max="1791" width="11.7109375" style="33" customWidth="1"/>
    <col min="1792" max="1792" width="41.42578125" style="33" customWidth="1"/>
    <col min="1793" max="1793" width="54" style="33" customWidth="1"/>
    <col min="1794" max="2046" width="9.140625" style="33"/>
    <col min="2047" max="2047" width="11.7109375" style="33" customWidth="1"/>
    <col min="2048" max="2048" width="41.42578125" style="33" customWidth="1"/>
    <col min="2049" max="2049" width="54" style="33" customWidth="1"/>
    <col min="2050" max="2302" width="9.140625" style="33"/>
    <col min="2303" max="2303" width="11.7109375" style="33" customWidth="1"/>
    <col min="2304" max="2304" width="41.42578125" style="33" customWidth="1"/>
    <col min="2305" max="2305" width="54" style="33" customWidth="1"/>
    <col min="2306" max="2558" width="9.140625" style="33"/>
    <col min="2559" max="2559" width="11.7109375" style="33" customWidth="1"/>
    <col min="2560" max="2560" width="41.42578125" style="33" customWidth="1"/>
    <col min="2561" max="2561" width="54" style="33" customWidth="1"/>
    <col min="2562" max="2814" width="9.140625" style="33"/>
    <col min="2815" max="2815" width="11.7109375" style="33" customWidth="1"/>
    <col min="2816" max="2816" width="41.42578125" style="33" customWidth="1"/>
    <col min="2817" max="2817" width="54" style="33" customWidth="1"/>
    <col min="2818" max="3070" width="9.140625" style="33"/>
    <col min="3071" max="3071" width="11.7109375" style="33" customWidth="1"/>
    <col min="3072" max="3072" width="41.42578125" style="33" customWidth="1"/>
    <col min="3073" max="3073" width="54" style="33" customWidth="1"/>
    <col min="3074" max="3326" width="9.140625" style="33"/>
    <col min="3327" max="3327" width="11.7109375" style="33" customWidth="1"/>
    <col min="3328" max="3328" width="41.42578125" style="33" customWidth="1"/>
    <col min="3329" max="3329" width="54" style="33" customWidth="1"/>
    <col min="3330" max="3582" width="9.140625" style="33"/>
    <col min="3583" max="3583" width="11.7109375" style="33" customWidth="1"/>
    <col min="3584" max="3584" width="41.42578125" style="33" customWidth="1"/>
    <col min="3585" max="3585" width="54" style="33" customWidth="1"/>
    <col min="3586" max="3838" width="9.140625" style="33"/>
    <col min="3839" max="3839" width="11.7109375" style="33" customWidth="1"/>
    <col min="3840" max="3840" width="41.42578125" style="33" customWidth="1"/>
    <col min="3841" max="3841" width="54" style="33" customWidth="1"/>
    <col min="3842" max="4094" width="9.140625" style="33"/>
    <col min="4095" max="4095" width="11.7109375" style="33" customWidth="1"/>
    <col min="4096" max="4096" width="41.42578125" style="33" customWidth="1"/>
    <col min="4097" max="4097" width="54" style="33" customWidth="1"/>
    <col min="4098" max="4350" width="9.140625" style="33"/>
    <col min="4351" max="4351" width="11.7109375" style="33" customWidth="1"/>
    <col min="4352" max="4352" width="41.42578125" style="33" customWidth="1"/>
    <col min="4353" max="4353" width="54" style="33" customWidth="1"/>
    <col min="4354" max="4606" width="9.140625" style="33"/>
    <col min="4607" max="4607" width="11.7109375" style="33" customWidth="1"/>
    <col min="4608" max="4608" width="41.42578125" style="33" customWidth="1"/>
    <col min="4609" max="4609" width="54" style="33" customWidth="1"/>
    <col min="4610" max="4862" width="9.140625" style="33"/>
    <col min="4863" max="4863" width="11.7109375" style="33" customWidth="1"/>
    <col min="4864" max="4864" width="41.42578125" style="33" customWidth="1"/>
    <col min="4865" max="4865" width="54" style="33" customWidth="1"/>
    <col min="4866" max="5118" width="9.140625" style="33"/>
    <col min="5119" max="5119" width="11.7109375" style="33" customWidth="1"/>
    <col min="5120" max="5120" width="41.42578125" style="33" customWidth="1"/>
    <col min="5121" max="5121" width="54" style="33" customWidth="1"/>
    <col min="5122" max="5374" width="9.140625" style="33"/>
    <col min="5375" max="5375" width="11.7109375" style="33" customWidth="1"/>
    <col min="5376" max="5376" width="41.42578125" style="33" customWidth="1"/>
    <col min="5377" max="5377" width="54" style="33" customWidth="1"/>
    <col min="5378" max="5630" width="9.140625" style="33"/>
    <col min="5631" max="5631" width="11.7109375" style="33" customWidth="1"/>
    <col min="5632" max="5632" width="41.42578125" style="33" customWidth="1"/>
    <col min="5633" max="5633" width="54" style="33" customWidth="1"/>
    <col min="5634" max="5886" width="9.140625" style="33"/>
    <col min="5887" max="5887" width="11.7109375" style="33" customWidth="1"/>
    <col min="5888" max="5888" width="41.42578125" style="33" customWidth="1"/>
    <col min="5889" max="5889" width="54" style="33" customWidth="1"/>
    <col min="5890" max="6142" width="9.140625" style="33"/>
    <col min="6143" max="6143" width="11.7109375" style="33" customWidth="1"/>
    <col min="6144" max="6144" width="41.42578125" style="33" customWidth="1"/>
    <col min="6145" max="6145" width="54" style="33" customWidth="1"/>
    <col min="6146" max="6398" width="9.140625" style="33"/>
    <col min="6399" max="6399" width="11.7109375" style="33" customWidth="1"/>
    <col min="6400" max="6400" width="41.42578125" style="33" customWidth="1"/>
    <col min="6401" max="6401" width="54" style="33" customWidth="1"/>
    <col min="6402" max="6654" width="9.140625" style="33"/>
    <col min="6655" max="6655" width="11.7109375" style="33" customWidth="1"/>
    <col min="6656" max="6656" width="41.42578125" style="33" customWidth="1"/>
    <col min="6657" max="6657" width="54" style="33" customWidth="1"/>
    <col min="6658" max="6910" width="9.140625" style="33"/>
    <col min="6911" max="6911" width="11.7109375" style="33" customWidth="1"/>
    <col min="6912" max="6912" width="41.42578125" style="33" customWidth="1"/>
    <col min="6913" max="6913" width="54" style="33" customWidth="1"/>
    <col min="6914" max="7166" width="9.140625" style="33"/>
    <col min="7167" max="7167" width="11.7109375" style="33" customWidth="1"/>
    <col min="7168" max="7168" width="41.42578125" style="33" customWidth="1"/>
    <col min="7169" max="7169" width="54" style="33" customWidth="1"/>
    <col min="7170" max="7422" width="9.140625" style="33"/>
    <col min="7423" max="7423" width="11.7109375" style="33" customWidth="1"/>
    <col min="7424" max="7424" width="41.42578125" style="33" customWidth="1"/>
    <col min="7425" max="7425" width="54" style="33" customWidth="1"/>
    <col min="7426" max="7678" width="9.140625" style="33"/>
    <col min="7679" max="7679" width="11.7109375" style="33" customWidth="1"/>
    <col min="7680" max="7680" width="41.42578125" style="33" customWidth="1"/>
    <col min="7681" max="7681" width="54" style="33" customWidth="1"/>
    <col min="7682" max="7934" width="9.140625" style="33"/>
    <col min="7935" max="7935" width="11.7109375" style="33" customWidth="1"/>
    <col min="7936" max="7936" width="41.42578125" style="33" customWidth="1"/>
    <col min="7937" max="7937" width="54" style="33" customWidth="1"/>
    <col min="7938" max="8190" width="9.140625" style="33"/>
    <col min="8191" max="8191" width="11.7109375" style="33" customWidth="1"/>
    <col min="8192" max="8192" width="41.42578125" style="33" customWidth="1"/>
    <col min="8193" max="8193" width="54" style="33" customWidth="1"/>
    <col min="8194" max="8446" width="9.140625" style="33"/>
    <col min="8447" max="8447" width="11.7109375" style="33" customWidth="1"/>
    <col min="8448" max="8448" width="41.42578125" style="33" customWidth="1"/>
    <col min="8449" max="8449" width="54" style="33" customWidth="1"/>
    <col min="8450" max="8702" width="9.140625" style="33"/>
    <col min="8703" max="8703" width="11.7109375" style="33" customWidth="1"/>
    <col min="8704" max="8704" width="41.42578125" style="33" customWidth="1"/>
    <col min="8705" max="8705" width="54" style="33" customWidth="1"/>
    <col min="8706" max="8958" width="9.140625" style="33"/>
    <col min="8959" max="8959" width="11.7109375" style="33" customWidth="1"/>
    <col min="8960" max="8960" width="41.42578125" style="33" customWidth="1"/>
    <col min="8961" max="8961" width="54" style="33" customWidth="1"/>
    <col min="8962" max="9214" width="9.140625" style="33"/>
    <col min="9215" max="9215" width="11.7109375" style="33" customWidth="1"/>
    <col min="9216" max="9216" width="41.42578125" style="33" customWidth="1"/>
    <col min="9217" max="9217" width="54" style="33" customWidth="1"/>
    <col min="9218" max="9470" width="9.140625" style="33"/>
    <col min="9471" max="9471" width="11.7109375" style="33" customWidth="1"/>
    <col min="9472" max="9472" width="41.42578125" style="33" customWidth="1"/>
    <col min="9473" max="9473" width="54" style="33" customWidth="1"/>
    <col min="9474" max="9726" width="9.140625" style="33"/>
    <col min="9727" max="9727" width="11.7109375" style="33" customWidth="1"/>
    <col min="9728" max="9728" width="41.42578125" style="33" customWidth="1"/>
    <col min="9729" max="9729" width="54" style="33" customWidth="1"/>
    <col min="9730" max="9982" width="9.140625" style="33"/>
    <col min="9983" max="9983" width="11.7109375" style="33" customWidth="1"/>
    <col min="9984" max="9984" width="41.42578125" style="33" customWidth="1"/>
    <col min="9985" max="9985" width="54" style="33" customWidth="1"/>
    <col min="9986" max="10238" width="9.140625" style="33"/>
    <col min="10239" max="10239" width="11.7109375" style="33" customWidth="1"/>
    <col min="10240" max="10240" width="41.42578125" style="33" customWidth="1"/>
    <col min="10241" max="10241" width="54" style="33" customWidth="1"/>
    <col min="10242" max="10494" width="9.140625" style="33"/>
    <col min="10495" max="10495" width="11.7109375" style="33" customWidth="1"/>
    <col min="10496" max="10496" width="41.42578125" style="33" customWidth="1"/>
    <col min="10497" max="10497" width="54" style="33" customWidth="1"/>
    <col min="10498" max="10750" width="9.140625" style="33"/>
    <col min="10751" max="10751" width="11.7109375" style="33" customWidth="1"/>
    <col min="10752" max="10752" width="41.42578125" style="33" customWidth="1"/>
    <col min="10753" max="10753" width="54" style="33" customWidth="1"/>
    <col min="10754" max="11006" width="9.140625" style="33"/>
    <col min="11007" max="11007" width="11.7109375" style="33" customWidth="1"/>
    <col min="11008" max="11008" width="41.42578125" style="33" customWidth="1"/>
    <col min="11009" max="11009" width="54" style="33" customWidth="1"/>
    <col min="11010" max="11262" width="9.140625" style="33"/>
    <col min="11263" max="11263" width="11.7109375" style="33" customWidth="1"/>
    <col min="11264" max="11264" width="41.42578125" style="33" customWidth="1"/>
    <col min="11265" max="11265" width="54" style="33" customWidth="1"/>
    <col min="11266" max="11518" width="9.140625" style="33"/>
    <col min="11519" max="11519" width="11.7109375" style="33" customWidth="1"/>
    <col min="11520" max="11520" width="41.42578125" style="33" customWidth="1"/>
    <col min="11521" max="11521" width="54" style="33" customWidth="1"/>
    <col min="11522" max="11774" width="9.140625" style="33"/>
    <col min="11775" max="11775" width="11.7109375" style="33" customWidth="1"/>
    <col min="11776" max="11776" width="41.42578125" style="33" customWidth="1"/>
    <col min="11777" max="11777" width="54" style="33" customWidth="1"/>
    <col min="11778" max="12030" width="9.140625" style="33"/>
    <col min="12031" max="12031" width="11.7109375" style="33" customWidth="1"/>
    <col min="12032" max="12032" width="41.42578125" style="33" customWidth="1"/>
    <col min="12033" max="12033" width="54" style="33" customWidth="1"/>
    <col min="12034" max="12286" width="9.140625" style="33"/>
    <col min="12287" max="12287" width="11.7109375" style="33" customWidth="1"/>
    <col min="12288" max="12288" width="41.42578125" style="33" customWidth="1"/>
    <col min="12289" max="12289" width="54" style="33" customWidth="1"/>
    <col min="12290" max="12542" width="9.140625" style="33"/>
    <col min="12543" max="12543" width="11.7109375" style="33" customWidth="1"/>
    <col min="12544" max="12544" width="41.42578125" style="33" customWidth="1"/>
    <col min="12545" max="12545" width="54" style="33" customWidth="1"/>
    <col min="12546" max="12798" width="9.140625" style="33"/>
    <col min="12799" max="12799" width="11.7109375" style="33" customWidth="1"/>
    <col min="12800" max="12800" width="41.42578125" style="33" customWidth="1"/>
    <col min="12801" max="12801" width="54" style="33" customWidth="1"/>
    <col min="12802" max="13054" width="9.140625" style="33"/>
    <col min="13055" max="13055" width="11.7109375" style="33" customWidth="1"/>
    <col min="13056" max="13056" width="41.42578125" style="33" customWidth="1"/>
    <col min="13057" max="13057" width="54" style="33" customWidth="1"/>
    <col min="13058" max="13310" width="9.140625" style="33"/>
    <col min="13311" max="13311" width="11.7109375" style="33" customWidth="1"/>
    <col min="13312" max="13312" width="41.42578125" style="33" customWidth="1"/>
    <col min="13313" max="13313" width="54" style="33" customWidth="1"/>
    <col min="13314" max="13566" width="9.140625" style="33"/>
    <col min="13567" max="13567" width="11.7109375" style="33" customWidth="1"/>
    <col min="13568" max="13568" width="41.42578125" style="33" customWidth="1"/>
    <col min="13569" max="13569" width="54" style="33" customWidth="1"/>
    <col min="13570" max="13822" width="9.140625" style="33"/>
    <col min="13823" max="13823" width="11.7109375" style="33" customWidth="1"/>
    <col min="13824" max="13824" width="41.42578125" style="33" customWidth="1"/>
    <col min="13825" max="13825" width="54" style="33" customWidth="1"/>
    <col min="13826" max="14078" width="9.140625" style="33"/>
    <col min="14079" max="14079" width="11.7109375" style="33" customWidth="1"/>
    <col min="14080" max="14080" width="41.42578125" style="33" customWidth="1"/>
    <col min="14081" max="14081" width="54" style="33" customWidth="1"/>
    <col min="14082" max="14334" width="9.140625" style="33"/>
    <col min="14335" max="14335" width="11.7109375" style="33" customWidth="1"/>
    <col min="14336" max="14336" width="41.42578125" style="33" customWidth="1"/>
    <col min="14337" max="14337" width="54" style="33" customWidth="1"/>
    <col min="14338" max="14590" width="9.140625" style="33"/>
    <col min="14591" max="14591" width="11.7109375" style="33" customWidth="1"/>
    <col min="14592" max="14592" width="41.42578125" style="33" customWidth="1"/>
    <col min="14593" max="14593" width="54" style="33" customWidth="1"/>
    <col min="14594" max="14846" width="9.140625" style="33"/>
    <col min="14847" max="14847" width="11.7109375" style="33" customWidth="1"/>
    <col min="14848" max="14848" width="41.42578125" style="33" customWidth="1"/>
    <col min="14849" max="14849" width="54" style="33" customWidth="1"/>
    <col min="14850" max="15102" width="9.140625" style="33"/>
    <col min="15103" max="15103" width="11.7109375" style="33" customWidth="1"/>
    <col min="15104" max="15104" width="41.42578125" style="33" customWidth="1"/>
    <col min="15105" max="15105" width="54" style="33" customWidth="1"/>
    <col min="15106" max="15358" width="9.140625" style="33"/>
    <col min="15359" max="15359" width="11.7109375" style="33" customWidth="1"/>
    <col min="15360" max="15360" width="41.42578125" style="33" customWidth="1"/>
    <col min="15361" max="15361" width="54" style="33" customWidth="1"/>
    <col min="15362" max="15614" width="9.140625" style="33"/>
    <col min="15615" max="15615" width="11.7109375" style="33" customWidth="1"/>
    <col min="15616" max="15616" width="41.42578125" style="33" customWidth="1"/>
    <col min="15617" max="15617" width="54" style="33" customWidth="1"/>
    <col min="15618" max="15870" width="9.140625" style="33"/>
    <col min="15871" max="15871" width="11.7109375" style="33" customWidth="1"/>
    <col min="15872" max="15872" width="41.42578125" style="33" customWidth="1"/>
    <col min="15873" max="15873" width="54" style="33" customWidth="1"/>
    <col min="15874" max="16126" width="9.140625" style="33"/>
    <col min="16127" max="16127" width="11.7109375" style="33" customWidth="1"/>
    <col min="16128" max="16128" width="41.42578125" style="33" customWidth="1"/>
    <col min="16129" max="16129" width="54" style="33" customWidth="1"/>
    <col min="16130" max="16384" width="9.140625" style="33"/>
  </cols>
  <sheetData>
    <row r="1" spans="1:2" ht="15" customHeight="1" x14ac:dyDescent="0.2"/>
    <row r="2" spans="1:2" s="34" customFormat="1" ht="15" customHeight="1" x14ac:dyDescent="0.3">
      <c r="B2" s="31" t="s">
        <v>109</v>
      </c>
    </row>
    <row r="3" spans="1:2" s="34" customFormat="1" ht="15" customHeight="1" x14ac:dyDescent="0.3">
      <c r="B3" s="32"/>
    </row>
    <row r="4" spans="1:2" ht="15" customHeight="1" x14ac:dyDescent="0.2">
      <c r="A4" s="35" t="s">
        <v>56</v>
      </c>
      <c r="B4" s="36" t="s">
        <v>57</v>
      </c>
    </row>
    <row r="5" spans="1:2" s="39" customFormat="1" ht="15" customHeight="1" x14ac:dyDescent="0.2">
      <c r="A5" s="37" t="s">
        <v>64</v>
      </c>
      <c r="B5" s="38" t="s">
        <v>65</v>
      </c>
    </row>
    <row r="6" spans="1:2" ht="15" customHeight="1" x14ac:dyDescent="0.2">
      <c r="A6" s="35" t="s">
        <v>58</v>
      </c>
      <c r="B6" s="36" t="s">
        <v>59</v>
      </c>
    </row>
    <row r="7" spans="1:2" ht="15" customHeight="1" x14ac:dyDescent="0.2">
      <c r="A7" s="35" t="s">
        <v>60</v>
      </c>
      <c r="B7" s="36" t="s">
        <v>61</v>
      </c>
    </row>
    <row r="8" spans="1:2" ht="15" customHeight="1" x14ac:dyDescent="0.2">
      <c r="A8" s="35" t="s">
        <v>62</v>
      </c>
      <c r="B8" s="36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D77"/>
  </sheetPr>
  <dimension ref="A1:L91"/>
  <sheetViews>
    <sheetView zoomScaleNormal="100" workbookViewId="0"/>
  </sheetViews>
  <sheetFormatPr defaultRowHeight="16.5" x14ac:dyDescent="0.3"/>
  <cols>
    <col min="1" max="1" width="60.7109375" style="3" customWidth="1"/>
    <col min="2" max="2" width="2.7109375" style="3" customWidth="1"/>
    <col min="3" max="9" width="15.7109375" style="3" customWidth="1"/>
    <col min="10" max="16384" width="9.140625" style="3"/>
  </cols>
  <sheetData>
    <row r="1" spans="1:9" s="2" customFormat="1" ht="20.100000000000001" customHeight="1" x14ac:dyDescent="0.25">
      <c r="A1" s="40" t="s">
        <v>75</v>
      </c>
      <c r="B1" s="1"/>
      <c r="C1" s="1"/>
      <c r="D1" s="1"/>
      <c r="E1" s="1"/>
      <c r="F1" s="1"/>
      <c r="G1" s="1"/>
      <c r="H1" s="1"/>
      <c r="I1" s="1"/>
    </row>
    <row r="2" spans="1:9" ht="20.100000000000001" customHeight="1" x14ac:dyDescent="0.3">
      <c r="A2" s="75" t="s">
        <v>112</v>
      </c>
      <c r="B2" s="76"/>
      <c r="C2" s="77" t="s">
        <v>0</v>
      </c>
      <c r="D2" s="77" t="s">
        <v>38</v>
      </c>
      <c r="E2" s="77"/>
      <c r="F2" s="77"/>
      <c r="G2" s="77" t="s">
        <v>35</v>
      </c>
      <c r="H2" s="77" t="s">
        <v>66</v>
      </c>
      <c r="I2" s="78"/>
    </row>
    <row r="3" spans="1:9" ht="39.950000000000003" customHeight="1" x14ac:dyDescent="0.3">
      <c r="A3" s="75"/>
      <c r="B3" s="76"/>
      <c r="C3" s="77"/>
      <c r="D3" s="4" t="s">
        <v>39</v>
      </c>
      <c r="E3" s="4" t="s">
        <v>40</v>
      </c>
      <c r="F3" s="4" t="s">
        <v>41</v>
      </c>
      <c r="G3" s="77"/>
      <c r="H3" s="4" t="s">
        <v>1</v>
      </c>
      <c r="I3" s="5" t="s">
        <v>67</v>
      </c>
    </row>
    <row r="4" spans="1:9" ht="15" customHeight="1" x14ac:dyDescent="0.3">
      <c r="A4" s="73" t="s">
        <v>2</v>
      </c>
      <c r="B4" s="41" t="s">
        <v>3</v>
      </c>
      <c r="C4" s="42">
        <v>55288</v>
      </c>
      <c r="D4" s="42">
        <v>134</v>
      </c>
      <c r="E4" s="42">
        <v>334</v>
      </c>
      <c r="F4" s="42">
        <v>54820</v>
      </c>
      <c r="G4" s="42">
        <v>20582</v>
      </c>
      <c r="H4" s="42">
        <v>1809664</v>
      </c>
      <c r="I4" s="43">
        <v>32.799999999999997</v>
      </c>
    </row>
    <row r="5" spans="1:9" ht="15" customHeight="1" x14ac:dyDescent="0.3">
      <c r="A5" s="74"/>
      <c r="B5" s="44" t="s">
        <v>4</v>
      </c>
      <c r="C5" s="45">
        <v>56140</v>
      </c>
      <c r="D5" s="45">
        <v>148</v>
      </c>
      <c r="E5" s="45">
        <v>362</v>
      </c>
      <c r="F5" s="45">
        <v>55630</v>
      </c>
      <c r="G5" s="45">
        <v>21465</v>
      </c>
      <c r="H5" s="45">
        <v>1856485</v>
      </c>
      <c r="I5" s="46">
        <v>33.1</v>
      </c>
    </row>
    <row r="6" spans="1:9" ht="15" customHeight="1" x14ac:dyDescent="0.3">
      <c r="A6" s="74"/>
      <c r="B6" s="44" t="s">
        <v>5</v>
      </c>
      <c r="C6" s="47">
        <v>4.18</v>
      </c>
      <c r="D6" s="48">
        <v>0.01</v>
      </c>
      <c r="E6" s="48">
        <v>0.03</v>
      </c>
      <c r="F6" s="48">
        <v>4.1399999999999997</v>
      </c>
      <c r="G6" s="49" t="s">
        <v>55</v>
      </c>
      <c r="H6" s="48">
        <v>136.78</v>
      </c>
      <c r="I6" s="50" t="s">
        <v>55</v>
      </c>
    </row>
    <row r="7" spans="1:9" ht="15" customHeight="1" x14ac:dyDescent="0.3">
      <c r="A7" s="74" t="s">
        <v>70</v>
      </c>
      <c r="B7" s="51" t="s">
        <v>3</v>
      </c>
      <c r="C7" s="52">
        <v>789</v>
      </c>
      <c r="D7" s="52">
        <v>9</v>
      </c>
      <c r="E7" s="52">
        <v>13</v>
      </c>
      <c r="F7" s="52">
        <v>767</v>
      </c>
      <c r="G7" s="52">
        <v>121</v>
      </c>
      <c r="H7" s="52">
        <v>32120</v>
      </c>
      <c r="I7" s="53">
        <v>41.1</v>
      </c>
    </row>
    <row r="8" spans="1:9" ht="15" customHeight="1" x14ac:dyDescent="0.3">
      <c r="A8" s="74"/>
      <c r="B8" s="44" t="s">
        <v>4</v>
      </c>
      <c r="C8" s="45">
        <v>873</v>
      </c>
      <c r="D8" s="45">
        <v>4</v>
      </c>
      <c r="E8" s="45">
        <v>10</v>
      </c>
      <c r="F8" s="45">
        <v>859</v>
      </c>
      <c r="G8" s="45">
        <v>146</v>
      </c>
      <c r="H8" s="45">
        <v>34016</v>
      </c>
      <c r="I8" s="46">
        <v>39.1</v>
      </c>
    </row>
    <row r="9" spans="1:9" ht="15" customHeight="1" x14ac:dyDescent="0.3">
      <c r="A9" s="74"/>
      <c r="B9" s="44" t="s">
        <v>5</v>
      </c>
      <c r="C9" s="47">
        <v>4.5</v>
      </c>
      <c r="D9" s="48">
        <v>0.05</v>
      </c>
      <c r="E9" s="48">
        <v>7.0000000000000007E-2</v>
      </c>
      <c r="F9" s="48">
        <v>4.38</v>
      </c>
      <c r="G9" s="49" t="s">
        <v>55</v>
      </c>
      <c r="H9" s="48">
        <v>183.29</v>
      </c>
      <c r="I9" s="50" t="s">
        <v>55</v>
      </c>
    </row>
    <row r="10" spans="1:9" x14ac:dyDescent="0.3">
      <c r="A10" s="54" t="s">
        <v>80</v>
      </c>
      <c r="B10" s="44" t="s">
        <v>3</v>
      </c>
      <c r="C10" s="55">
        <v>490</v>
      </c>
      <c r="D10" s="55">
        <v>3</v>
      </c>
      <c r="E10" s="55">
        <v>6</v>
      </c>
      <c r="F10" s="55">
        <v>481</v>
      </c>
      <c r="G10" s="55">
        <v>98</v>
      </c>
      <c r="H10" s="55">
        <v>19486</v>
      </c>
      <c r="I10" s="46">
        <v>39.9</v>
      </c>
    </row>
    <row r="11" spans="1:9" ht="15" customHeight="1" x14ac:dyDescent="0.3">
      <c r="A11" s="74" t="s">
        <v>52</v>
      </c>
      <c r="B11" s="51" t="s">
        <v>3</v>
      </c>
      <c r="C11" s="52">
        <v>1498</v>
      </c>
      <c r="D11" s="52">
        <v>12</v>
      </c>
      <c r="E11" s="52">
        <v>12</v>
      </c>
      <c r="F11" s="52">
        <v>1474</v>
      </c>
      <c r="G11" s="52">
        <v>15</v>
      </c>
      <c r="H11" s="52">
        <v>93018</v>
      </c>
      <c r="I11" s="53">
        <v>62.6</v>
      </c>
    </row>
    <row r="12" spans="1:9" ht="15" customHeight="1" x14ac:dyDescent="0.3">
      <c r="A12" s="74"/>
      <c r="B12" s="44" t="s">
        <v>4</v>
      </c>
      <c r="C12" s="45">
        <v>1546</v>
      </c>
      <c r="D12" s="45">
        <v>5</v>
      </c>
      <c r="E12" s="45">
        <v>6</v>
      </c>
      <c r="F12" s="45">
        <v>1535</v>
      </c>
      <c r="G12" s="45">
        <v>16</v>
      </c>
      <c r="H12" s="45">
        <v>98847</v>
      </c>
      <c r="I12" s="46">
        <v>64.099999999999994</v>
      </c>
    </row>
    <row r="13" spans="1:9" ht="15" customHeight="1" x14ac:dyDescent="0.3">
      <c r="A13" s="74"/>
      <c r="B13" s="44" t="s">
        <v>5</v>
      </c>
      <c r="C13" s="47">
        <v>9.85</v>
      </c>
      <c r="D13" s="47">
        <v>0.08</v>
      </c>
      <c r="E13" s="47">
        <v>0.08</v>
      </c>
      <c r="F13" s="47">
        <v>9.69</v>
      </c>
      <c r="G13" s="49" t="s">
        <v>55</v>
      </c>
      <c r="H13" s="56">
        <v>611.72</v>
      </c>
      <c r="I13" s="50" t="s">
        <v>55</v>
      </c>
    </row>
    <row r="14" spans="1:9" x14ac:dyDescent="0.3">
      <c r="A14" s="54" t="s">
        <v>81</v>
      </c>
      <c r="B14" s="44" t="s">
        <v>3</v>
      </c>
      <c r="C14" s="45">
        <v>926</v>
      </c>
      <c r="D14" s="45">
        <v>8</v>
      </c>
      <c r="E14" s="45">
        <v>2</v>
      </c>
      <c r="F14" s="45">
        <v>916</v>
      </c>
      <c r="G14" s="45">
        <v>10</v>
      </c>
      <c r="H14" s="45">
        <v>61963</v>
      </c>
      <c r="I14" s="46">
        <v>67.5</v>
      </c>
    </row>
    <row r="15" spans="1:9" ht="15" customHeight="1" x14ac:dyDescent="0.3">
      <c r="A15" s="74" t="s">
        <v>78</v>
      </c>
      <c r="B15" s="51" t="s">
        <v>3</v>
      </c>
      <c r="C15" s="52">
        <v>18308</v>
      </c>
      <c r="D15" s="52">
        <v>26</v>
      </c>
      <c r="E15" s="52">
        <v>159</v>
      </c>
      <c r="F15" s="52">
        <v>18123</v>
      </c>
      <c r="G15" s="52">
        <v>4124</v>
      </c>
      <c r="H15" s="52">
        <v>621244</v>
      </c>
      <c r="I15" s="53">
        <v>34</v>
      </c>
    </row>
    <row r="16" spans="1:9" ht="15" customHeight="1" x14ac:dyDescent="0.3">
      <c r="A16" s="74"/>
      <c r="B16" s="44" t="s">
        <v>4</v>
      </c>
      <c r="C16" s="45">
        <v>17994</v>
      </c>
      <c r="D16" s="45">
        <v>25</v>
      </c>
      <c r="E16" s="45">
        <v>184</v>
      </c>
      <c r="F16" s="45">
        <v>17785</v>
      </c>
      <c r="G16" s="45">
        <v>4140</v>
      </c>
      <c r="H16" s="45">
        <v>619839</v>
      </c>
      <c r="I16" s="46">
        <v>34.5</v>
      </c>
    </row>
    <row r="17" spans="1:9" ht="15" customHeight="1" x14ac:dyDescent="0.3">
      <c r="A17" s="74"/>
      <c r="B17" s="44" t="s">
        <v>5</v>
      </c>
      <c r="C17" s="57">
        <v>6.48</v>
      </c>
      <c r="D17" s="56">
        <v>0.01</v>
      </c>
      <c r="E17" s="56">
        <v>0.06</v>
      </c>
      <c r="F17" s="56">
        <v>6.41</v>
      </c>
      <c r="G17" s="49" t="s">
        <v>55</v>
      </c>
      <c r="H17" s="56">
        <v>219.98</v>
      </c>
      <c r="I17" s="50" t="s">
        <v>55</v>
      </c>
    </row>
    <row r="18" spans="1:9" ht="15" customHeight="1" x14ac:dyDescent="0.3">
      <c r="A18" s="54" t="s">
        <v>82</v>
      </c>
      <c r="B18" s="44" t="s">
        <v>3</v>
      </c>
      <c r="C18" s="45">
        <v>2925</v>
      </c>
      <c r="D18" s="45">
        <v>3</v>
      </c>
      <c r="E18" s="45">
        <v>26</v>
      </c>
      <c r="F18" s="45">
        <v>2896</v>
      </c>
      <c r="G18" s="45">
        <v>1274</v>
      </c>
      <c r="H18" s="45">
        <v>106217</v>
      </c>
      <c r="I18" s="46">
        <v>36.4</v>
      </c>
    </row>
    <row r="19" spans="1:9" ht="15" customHeight="1" x14ac:dyDescent="0.3">
      <c r="A19" s="54" t="s">
        <v>83</v>
      </c>
      <c r="B19" s="44" t="s">
        <v>3</v>
      </c>
      <c r="C19" s="45">
        <v>151</v>
      </c>
      <c r="D19" s="58">
        <v>0</v>
      </c>
      <c r="E19" s="58">
        <v>0</v>
      </c>
      <c r="F19" s="45">
        <v>151</v>
      </c>
      <c r="G19" s="45">
        <v>38</v>
      </c>
      <c r="H19" s="45">
        <v>4688</v>
      </c>
      <c r="I19" s="46">
        <v>31</v>
      </c>
    </row>
    <row r="20" spans="1:9" ht="15" customHeight="1" x14ac:dyDescent="0.3">
      <c r="A20" s="54" t="s">
        <v>84</v>
      </c>
      <c r="B20" s="44" t="s">
        <v>3</v>
      </c>
      <c r="C20" s="45">
        <v>19</v>
      </c>
      <c r="D20" s="58">
        <v>0</v>
      </c>
      <c r="E20" s="58">
        <v>0</v>
      </c>
      <c r="F20" s="45">
        <v>19</v>
      </c>
      <c r="G20" s="45">
        <v>3</v>
      </c>
      <c r="H20" s="45">
        <v>439</v>
      </c>
      <c r="I20" s="46">
        <v>23.1</v>
      </c>
    </row>
    <row r="21" spans="1:9" ht="15" customHeight="1" x14ac:dyDescent="0.3">
      <c r="A21" s="54" t="s">
        <v>85</v>
      </c>
      <c r="B21" s="44" t="s">
        <v>3</v>
      </c>
      <c r="C21" s="45">
        <v>389</v>
      </c>
      <c r="D21" s="45">
        <v>1</v>
      </c>
      <c r="E21" s="45">
        <v>4</v>
      </c>
      <c r="F21" s="45">
        <v>384</v>
      </c>
      <c r="G21" s="45">
        <v>169</v>
      </c>
      <c r="H21" s="45">
        <v>12845</v>
      </c>
      <c r="I21" s="46">
        <v>33.1</v>
      </c>
    </row>
    <row r="22" spans="1:9" ht="15" customHeight="1" x14ac:dyDescent="0.3">
      <c r="A22" s="54" t="s">
        <v>86</v>
      </c>
      <c r="B22" s="44" t="s">
        <v>3</v>
      </c>
      <c r="C22" s="45">
        <v>162</v>
      </c>
      <c r="D22" s="45">
        <v>1</v>
      </c>
      <c r="E22" s="58">
        <v>0</v>
      </c>
      <c r="F22" s="45">
        <v>161</v>
      </c>
      <c r="G22" s="45">
        <v>123</v>
      </c>
      <c r="H22" s="45">
        <v>4948</v>
      </c>
      <c r="I22" s="46">
        <v>30.5</v>
      </c>
    </row>
    <row r="23" spans="1:9" x14ac:dyDescent="0.3">
      <c r="A23" s="54" t="s">
        <v>87</v>
      </c>
      <c r="B23" s="44" t="s">
        <v>3</v>
      </c>
      <c r="C23" s="45">
        <v>89</v>
      </c>
      <c r="D23" s="58">
        <v>0</v>
      </c>
      <c r="E23" s="58">
        <v>0</v>
      </c>
      <c r="F23" s="45">
        <v>89</v>
      </c>
      <c r="G23" s="45">
        <v>43</v>
      </c>
      <c r="H23" s="45">
        <v>2611</v>
      </c>
      <c r="I23" s="46">
        <v>29.3</v>
      </c>
    </row>
    <row r="24" spans="1:9" x14ac:dyDescent="0.3">
      <c r="A24" s="54" t="s">
        <v>88</v>
      </c>
      <c r="B24" s="44" t="s">
        <v>3</v>
      </c>
      <c r="C24" s="45">
        <v>1058</v>
      </c>
      <c r="D24" s="45">
        <v>3</v>
      </c>
      <c r="E24" s="45">
        <v>24</v>
      </c>
      <c r="F24" s="45">
        <v>1031</v>
      </c>
      <c r="G24" s="45">
        <v>169</v>
      </c>
      <c r="H24" s="45">
        <v>41722</v>
      </c>
      <c r="I24" s="46">
        <v>39.5</v>
      </c>
    </row>
    <row r="25" spans="1:9" x14ac:dyDescent="0.3">
      <c r="A25" s="54" t="s">
        <v>89</v>
      </c>
      <c r="B25" s="44" t="s">
        <v>3</v>
      </c>
      <c r="C25" s="45">
        <v>443</v>
      </c>
      <c r="D25" s="45">
        <v>2</v>
      </c>
      <c r="E25" s="45">
        <v>4</v>
      </c>
      <c r="F25" s="45">
        <v>437</v>
      </c>
      <c r="G25" s="45">
        <v>77</v>
      </c>
      <c r="H25" s="45">
        <v>14262</v>
      </c>
      <c r="I25" s="46">
        <v>32.299999999999997</v>
      </c>
    </row>
    <row r="26" spans="1:9" ht="15" customHeight="1" x14ac:dyDescent="0.3">
      <c r="A26" s="54" t="s">
        <v>90</v>
      </c>
      <c r="B26" s="44" t="s">
        <v>3</v>
      </c>
      <c r="C26" s="45">
        <v>192</v>
      </c>
      <c r="D26" s="59">
        <v>0</v>
      </c>
      <c r="E26" s="45">
        <v>1</v>
      </c>
      <c r="F26" s="45">
        <v>191</v>
      </c>
      <c r="G26" s="45">
        <v>55</v>
      </c>
      <c r="H26" s="45">
        <v>5801</v>
      </c>
      <c r="I26" s="46">
        <v>30.2</v>
      </c>
    </row>
    <row r="27" spans="1:9" x14ac:dyDescent="0.3">
      <c r="A27" s="54" t="s">
        <v>91</v>
      </c>
      <c r="B27" s="44" t="s">
        <v>3</v>
      </c>
      <c r="C27" s="45">
        <v>50</v>
      </c>
      <c r="D27" s="59">
        <v>0</v>
      </c>
      <c r="E27" s="45">
        <v>1</v>
      </c>
      <c r="F27" s="45">
        <v>49</v>
      </c>
      <c r="G27" s="45">
        <v>6</v>
      </c>
      <c r="H27" s="45">
        <v>1943</v>
      </c>
      <c r="I27" s="46">
        <v>38.9</v>
      </c>
    </row>
    <row r="28" spans="1:9" x14ac:dyDescent="0.3">
      <c r="A28" s="54" t="s">
        <v>92</v>
      </c>
      <c r="B28" s="44" t="s">
        <v>3</v>
      </c>
      <c r="C28" s="45">
        <v>482</v>
      </c>
      <c r="D28" s="45">
        <v>2</v>
      </c>
      <c r="E28" s="45">
        <v>4</v>
      </c>
      <c r="F28" s="45">
        <v>476</v>
      </c>
      <c r="G28" s="45">
        <v>121</v>
      </c>
      <c r="H28" s="45">
        <v>17273</v>
      </c>
      <c r="I28" s="46">
        <v>36</v>
      </c>
    </row>
    <row r="29" spans="1:9" x14ac:dyDescent="0.3">
      <c r="A29" s="54" t="s">
        <v>93</v>
      </c>
      <c r="B29" s="44" t="s">
        <v>3</v>
      </c>
      <c r="C29" s="45">
        <v>117</v>
      </c>
      <c r="D29" s="59">
        <v>0</v>
      </c>
      <c r="E29" s="59">
        <v>0</v>
      </c>
      <c r="F29" s="45">
        <v>117</v>
      </c>
      <c r="G29" s="45">
        <v>69</v>
      </c>
      <c r="H29" s="45">
        <v>3444</v>
      </c>
      <c r="I29" s="46">
        <v>29.4</v>
      </c>
    </row>
    <row r="30" spans="1:9" x14ac:dyDescent="0.3">
      <c r="A30" s="54" t="s">
        <v>94</v>
      </c>
      <c r="B30" s="44" t="s">
        <v>3</v>
      </c>
      <c r="C30" s="45">
        <v>1699</v>
      </c>
      <c r="D30" s="45">
        <v>1</v>
      </c>
      <c r="E30" s="45">
        <v>11</v>
      </c>
      <c r="F30" s="45">
        <v>1687</v>
      </c>
      <c r="G30" s="45">
        <v>329</v>
      </c>
      <c r="H30" s="45">
        <v>52614</v>
      </c>
      <c r="I30" s="46">
        <v>31</v>
      </c>
    </row>
    <row r="31" spans="1:9" x14ac:dyDescent="0.3">
      <c r="A31" s="54" t="s">
        <v>95</v>
      </c>
      <c r="B31" s="44" t="s">
        <v>3</v>
      </c>
      <c r="C31" s="45">
        <v>1039</v>
      </c>
      <c r="D31" s="45">
        <v>2</v>
      </c>
      <c r="E31" s="45">
        <v>7</v>
      </c>
      <c r="F31" s="45">
        <v>1030</v>
      </c>
      <c r="G31" s="45">
        <v>133</v>
      </c>
      <c r="H31" s="45">
        <v>36690</v>
      </c>
      <c r="I31" s="46">
        <v>35.299999999999997</v>
      </c>
    </row>
    <row r="32" spans="1:9" ht="15" customHeight="1" x14ac:dyDescent="0.3">
      <c r="A32" s="54" t="s">
        <v>96</v>
      </c>
      <c r="B32" s="44" t="s">
        <v>3</v>
      </c>
      <c r="C32" s="45">
        <v>610</v>
      </c>
      <c r="D32" s="45">
        <v>1</v>
      </c>
      <c r="E32" s="45">
        <v>9</v>
      </c>
      <c r="F32" s="45">
        <v>600</v>
      </c>
      <c r="G32" s="45">
        <v>51</v>
      </c>
      <c r="H32" s="45">
        <v>24038</v>
      </c>
      <c r="I32" s="46">
        <v>39.5</v>
      </c>
    </row>
    <row r="33" spans="1:12" ht="15" customHeight="1" x14ac:dyDescent="0.3">
      <c r="A33" s="54" t="s">
        <v>97</v>
      </c>
      <c r="B33" s="44" t="s">
        <v>3</v>
      </c>
      <c r="C33" s="45">
        <v>2718</v>
      </c>
      <c r="D33" s="45">
        <v>4</v>
      </c>
      <c r="E33" s="45">
        <v>22</v>
      </c>
      <c r="F33" s="45">
        <v>2692</v>
      </c>
      <c r="G33" s="45">
        <v>214</v>
      </c>
      <c r="H33" s="45">
        <v>94839</v>
      </c>
      <c r="I33" s="46">
        <v>34.9</v>
      </c>
    </row>
    <row r="34" spans="1:12" x14ac:dyDescent="0.3">
      <c r="A34" s="54" t="s">
        <v>98</v>
      </c>
      <c r="B34" s="44" t="s">
        <v>3</v>
      </c>
      <c r="C34" s="45">
        <v>240</v>
      </c>
      <c r="D34" s="59">
        <v>0</v>
      </c>
      <c r="E34" s="45">
        <v>2</v>
      </c>
      <c r="F34" s="45">
        <v>238</v>
      </c>
      <c r="G34" s="45">
        <v>105</v>
      </c>
      <c r="H34" s="45">
        <v>6264</v>
      </c>
      <c r="I34" s="46">
        <v>26.1</v>
      </c>
    </row>
    <row r="35" spans="1:12" x14ac:dyDescent="0.3">
      <c r="A35" s="54" t="s">
        <v>99</v>
      </c>
      <c r="B35" s="44" t="s">
        <v>3</v>
      </c>
      <c r="C35" s="45">
        <v>695</v>
      </c>
      <c r="D35" s="45">
        <v>1</v>
      </c>
      <c r="E35" s="45">
        <v>3</v>
      </c>
      <c r="F35" s="45">
        <v>691</v>
      </c>
      <c r="G35" s="45">
        <v>188</v>
      </c>
      <c r="H35" s="45">
        <v>22721</v>
      </c>
      <c r="I35" s="46">
        <v>32.700000000000003</v>
      </c>
    </row>
    <row r="36" spans="1:12" ht="15" customHeight="1" x14ac:dyDescent="0.3">
      <c r="A36" s="54" t="s">
        <v>100</v>
      </c>
      <c r="B36" s="44" t="s">
        <v>3</v>
      </c>
      <c r="C36" s="45">
        <v>1198</v>
      </c>
      <c r="D36" s="45">
        <v>1</v>
      </c>
      <c r="E36" s="45">
        <v>12</v>
      </c>
      <c r="F36" s="45">
        <v>1185</v>
      </c>
      <c r="G36" s="45">
        <v>75</v>
      </c>
      <c r="H36" s="45">
        <v>39574</v>
      </c>
      <c r="I36" s="46">
        <v>33</v>
      </c>
    </row>
    <row r="37" spans="1:12" x14ac:dyDescent="0.3">
      <c r="A37" s="54" t="s">
        <v>101</v>
      </c>
      <c r="B37" s="44" t="s">
        <v>3</v>
      </c>
      <c r="C37" s="45">
        <v>1430</v>
      </c>
      <c r="D37" s="45">
        <v>1</v>
      </c>
      <c r="E37" s="45">
        <v>6</v>
      </c>
      <c r="F37" s="45">
        <v>1423</v>
      </c>
      <c r="G37" s="45">
        <v>395</v>
      </c>
      <c r="H37" s="45">
        <v>36037</v>
      </c>
      <c r="I37" s="46">
        <v>25.2</v>
      </c>
    </row>
    <row r="38" spans="1:12" x14ac:dyDescent="0.3">
      <c r="A38" s="54" t="s">
        <v>102</v>
      </c>
      <c r="B38" s="44" t="s">
        <v>3</v>
      </c>
      <c r="C38" s="45">
        <v>278</v>
      </c>
      <c r="D38" s="59">
        <v>0</v>
      </c>
      <c r="E38" s="45">
        <v>1</v>
      </c>
      <c r="F38" s="45">
        <v>277</v>
      </c>
      <c r="G38" s="45">
        <v>25</v>
      </c>
      <c r="H38" s="45">
        <v>7843</v>
      </c>
      <c r="I38" s="46">
        <v>28.2</v>
      </c>
    </row>
    <row r="39" spans="1:12" ht="15" customHeight="1" x14ac:dyDescent="0.3">
      <c r="A39" s="54" t="s">
        <v>103</v>
      </c>
      <c r="B39" s="44" t="s">
        <v>3</v>
      </c>
      <c r="C39" s="45">
        <v>1392</v>
      </c>
      <c r="D39" s="59">
        <v>0</v>
      </c>
      <c r="E39" s="45">
        <v>10</v>
      </c>
      <c r="F39" s="45">
        <v>1382</v>
      </c>
      <c r="G39" s="45">
        <v>345</v>
      </c>
      <c r="H39" s="45">
        <v>48663</v>
      </c>
      <c r="I39" s="46">
        <v>35</v>
      </c>
    </row>
    <row r="40" spans="1:12" ht="15" customHeight="1" x14ac:dyDescent="0.3">
      <c r="A40" s="54" t="s">
        <v>104</v>
      </c>
      <c r="B40" s="44" t="s">
        <v>3</v>
      </c>
      <c r="C40" s="45">
        <v>275</v>
      </c>
      <c r="D40" s="45">
        <v>1</v>
      </c>
      <c r="E40" s="45">
        <v>3</v>
      </c>
      <c r="F40" s="45">
        <v>271</v>
      </c>
      <c r="G40" s="45">
        <v>92</v>
      </c>
      <c r="H40" s="45">
        <v>8682</v>
      </c>
      <c r="I40" s="46">
        <v>31.7</v>
      </c>
    </row>
    <row r="41" spans="1:12" x14ac:dyDescent="0.3">
      <c r="A41" s="54" t="s">
        <v>105</v>
      </c>
      <c r="B41" s="44" t="s">
        <v>3</v>
      </c>
      <c r="C41" s="45">
        <v>657</v>
      </c>
      <c r="D41" s="45">
        <v>2</v>
      </c>
      <c r="E41" s="45">
        <v>9</v>
      </c>
      <c r="F41" s="45">
        <v>646</v>
      </c>
      <c r="G41" s="45">
        <v>25</v>
      </c>
      <c r="H41" s="45">
        <v>27086</v>
      </c>
      <c r="I41" s="46">
        <v>41.4</v>
      </c>
    </row>
    <row r="42" spans="1:12" ht="15" customHeight="1" x14ac:dyDescent="0.3">
      <c r="A42" s="74" t="s">
        <v>74</v>
      </c>
      <c r="B42" s="51" t="s">
        <v>3</v>
      </c>
      <c r="C42" s="52">
        <v>435</v>
      </c>
      <c r="D42" s="52">
        <v>2</v>
      </c>
      <c r="E42" s="52">
        <v>4</v>
      </c>
      <c r="F42" s="52">
        <v>429</v>
      </c>
      <c r="G42" s="52">
        <v>48</v>
      </c>
      <c r="H42" s="52">
        <v>19830</v>
      </c>
      <c r="I42" s="53">
        <v>45.7</v>
      </c>
      <c r="L42" s="6"/>
    </row>
    <row r="43" spans="1:12" ht="15" customHeight="1" x14ac:dyDescent="0.3">
      <c r="A43" s="74"/>
      <c r="B43" s="44" t="s">
        <v>4</v>
      </c>
      <c r="C43" s="45">
        <v>444</v>
      </c>
      <c r="D43" s="45">
        <v>3</v>
      </c>
      <c r="E43" s="45">
        <v>5</v>
      </c>
      <c r="F43" s="45">
        <v>436</v>
      </c>
      <c r="G43" s="45">
        <v>60</v>
      </c>
      <c r="H43" s="45">
        <v>19953</v>
      </c>
      <c r="I43" s="46">
        <v>45.2</v>
      </c>
    </row>
    <row r="44" spans="1:12" ht="15" customHeight="1" x14ac:dyDescent="0.3">
      <c r="A44" s="74"/>
      <c r="B44" s="44" t="s">
        <v>5</v>
      </c>
      <c r="C44" s="57">
        <v>3.94</v>
      </c>
      <c r="D44" s="57">
        <v>0.02</v>
      </c>
      <c r="E44" s="57">
        <v>0.04</v>
      </c>
      <c r="F44" s="57">
        <v>3.88</v>
      </c>
      <c r="G44" s="49" t="s">
        <v>55</v>
      </c>
      <c r="H44" s="57">
        <v>179.71</v>
      </c>
      <c r="I44" s="50" t="s">
        <v>55</v>
      </c>
    </row>
    <row r="45" spans="1:12" ht="15" customHeight="1" x14ac:dyDescent="0.3">
      <c r="A45" s="74" t="s">
        <v>51</v>
      </c>
      <c r="B45" s="51" t="s">
        <v>3</v>
      </c>
      <c r="C45" s="52">
        <v>1448</v>
      </c>
      <c r="D45" s="52">
        <v>2</v>
      </c>
      <c r="E45" s="52">
        <v>12</v>
      </c>
      <c r="F45" s="52">
        <v>1434</v>
      </c>
      <c r="G45" s="52">
        <v>140</v>
      </c>
      <c r="H45" s="52">
        <v>52203</v>
      </c>
      <c r="I45" s="53">
        <v>36.1</v>
      </c>
    </row>
    <row r="46" spans="1:12" ht="15" customHeight="1" x14ac:dyDescent="0.3">
      <c r="A46" s="74"/>
      <c r="B46" s="44" t="s">
        <v>4</v>
      </c>
      <c r="C46" s="45">
        <v>1557</v>
      </c>
      <c r="D46" s="45">
        <v>1</v>
      </c>
      <c r="E46" s="45">
        <v>17</v>
      </c>
      <c r="F46" s="45">
        <v>1539</v>
      </c>
      <c r="G46" s="45">
        <v>208</v>
      </c>
      <c r="H46" s="45">
        <v>55627</v>
      </c>
      <c r="I46" s="46">
        <v>35.700000000000003</v>
      </c>
    </row>
    <row r="47" spans="1:12" ht="15" customHeight="1" x14ac:dyDescent="0.3">
      <c r="A47" s="74"/>
      <c r="B47" s="44" t="s">
        <v>5</v>
      </c>
      <c r="C47" s="57">
        <v>9.1300000000000008</v>
      </c>
      <c r="D47" s="56">
        <v>0.01</v>
      </c>
      <c r="E47" s="56">
        <v>0.08</v>
      </c>
      <c r="F47" s="56">
        <v>9.0399999999999991</v>
      </c>
      <c r="G47" s="49" t="s">
        <v>55</v>
      </c>
      <c r="H47" s="56">
        <v>329.21</v>
      </c>
      <c r="I47" s="50" t="s">
        <v>55</v>
      </c>
    </row>
    <row r="48" spans="1:12" ht="15" customHeight="1" x14ac:dyDescent="0.3">
      <c r="A48" s="74" t="s">
        <v>54</v>
      </c>
      <c r="B48" s="51" t="s">
        <v>3</v>
      </c>
      <c r="C48" s="52">
        <v>3489</v>
      </c>
      <c r="D48" s="52">
        <v>34</v>
      </c>
      <c r="E48" s="52">
        <v>48</v>
      </c>
      <c r="F48" s="52">
        <v>3407</v>
      </c>
      <c r="G48" s="52">
        <v>71</v>
      </c>
      <c r="H48" s="52">
        <v>147610</v>
      </c>
      <c r="I48" s="53">
        <v>42.7</v>
      </c>
    </row>
    <row r="49" spans="1:9" ht="15" customHeight="1" x14ac:dyDescent="0.3">
      <c r="A49" s="74"/>
      <c r="B49" s="44" t="s">
        <v>4</v>
      </c>
      <c r="C49" s="45">
        <v>3380</v>
      </c>
      <c r="D49" s="45">
        <v>31</v>
      </c>
      <c r="E49" s="45">
        <v>62</v>
      </c>
      <c r="F49" s="45">
        <v>3287</v>
      </c>
      <c r="G49" s="45">
        <v>97</v>
      </c>
      <c r="H49" s="45">
        <v>139451</v>
      </c>
      <c r="I49" s="46">
        <v>41.6</v>
      </c>
    </row>
    <row r="50" spans="1:9" ht="15" customHeight="1" x14ac:dyDescent="0.3">
      <c r="A50" s="74"/>
      <c r="B50" s="44" t="s">
        <v>5</v>
      </c>
      <c r="C50" s="57">
        <v>3.99</v>
      </c>
      <c r="D50" s="56">
        <v>0.04</v>
      </c>
      <c r="E50" s="56">
        <v>0.05</v>
      </c>
      <c r="F50" s="56">
        <v>3.9</v>
      </c>
      <c r="G50" s="49" t="s">
        <v>55</v>
      </c>
      <c r="H50" s="56">
        <v>168.95</v>
      </c>
      <c r="I50" s="50" t="s">
        <v>55</v>
      </c>
    </row>
    <row r="51" spans="1:9" ht="15" customHeight="1" x14ac:dyDescent="0.3">
      <c r="A51" s="74" t="s">
        <v>50</v>
      </c>
      <c r="B51" s="51" t="s">
        <v>3</v>
      </c>
      <c r="C51" s="52">
        <v>7144</v>
      </c>
      <c r="D51" s="52">
        <v>9</v>
      </c>
      <c r="E51" s="52">
        <v>23</v>
      </c>
      <c r="F51" s="52">
        <v>7112</v>
      </c>
      <c r="G51" s="52">
        <v>3666</v>
      </c>
      <c r="H51" s="52">
        <v>204212</v>
      </c>
      <c r="I51" s="53">
        <v>28.6</v>
      </c>
    </row>
    <row r="52" spans="1:9" ht="15" customHeight="1" x14ac:dyDescent="0.3">
      <c r="A52" s="74"/>
      <c r="B52" s="44" t="s">
        <v>4</v>
      </c>
      <c r="C52" s="45">
        <v>7507</v>
      </c>
      <c r="D52" s="45">
        <v>18</v>
      </c>
      <c r="E52" s="45">
        <v>14</v>
      </c>
      <c r="F52" s="45">
        <v>7475</v>
      </c>
      <c r="G52" s="45">
        <v>3916</v>
      </c>
      <c r="H52" s="45">
        <v>206510</v>
      </c>
      <c r="I52" s="46">
        <v>27.6</v>
      </c>
    </row>
    <row r="53" spans="1:9" ht="15" customHeight="1" x14ac:dyDescent="0.3">
      <c r="A53" s="74"/>
      <c r="B53" s="44" t="s">
        <v>5</v>
      </c>
      <c r="C53" s="57">
        <v>2.99</v>
      </c>
      <c r="D53" s="60">
        <v>0</v>
      </c>
      <c r="E53" s="56">
        <v>0.01</v>
      </c>
      <c r="F53" s="56">
        <v>2.98</v>
      </c>
      <c r="G53" s="49" t="s">
        <v>55</v>
      </c>
      <c r="H53" s="56">
        <v>85.35</v>
      </c>
      <c r="I53" s="50" t="s">
        <v>55</v>
      </c>
    </row>
    <row r="54" spans="1:9" ht="15" customHeight="1" x14ac:dyDescent="0.3">
      <c r="A54" s="74" t="s">
        <v>49</v>
      </c>
      <c r="B54" s="51" t="s">
        <v>3</v>
      </c>
      <c r="C54" s="52">
        <v>4700</v>
      </c>
      <c r="D54" s="52">
        <v>24</v>
      </c>
      <c r="E54" s="52">
        <v>14</v>
      </c>
      <c r="F54" s="52">
        <v>4662</v>
      </c>
      <c r="G54" s="52">
        <v>1169</v>
      </c>
      <c r="H54" s="52">
        <v>158456</v>
      </c>
      <c r="I54" s="53">
        <v>33.9</v>
      </c>
    </row>
    <row r="55" spans="1:9" ht="15" customHeight="1" x14ac:dyDescent="0.3">
      <c r="A55" s="74"/>
      <c r="B55" s="44" t="s">
        <v>4</v>
      </c>
      <c r="C55" s="45">
        <v>4517</v>
      </c>
      <c r="D55" s="45">
        <v>32</v>
      </c>
      <c r="E55" s="45">
        <v>19</v>
      </c>
      <c r="F55" s="45">
        <v>4466</v>
      </c>
      <c r="G55" s="45">
        <v>1135</v>
      </c>
      <c r="H55" s="45">
        <v>155688</v>
      </c>
      <c r="I55" s="46">
        <v>34.700000000000003</v>
      </c>
    </row>
    <row r="56" spans="1:9" ht="15" customHeight="1" x14ac:dyDescent="0.3">
      <c r="A56" s="74"/>
      <c r="B56" s="44" t="s">
        <v>5</v>
      </c>
      <c r="C56" s="57">
        <v>5.45</v>
      </c>
      <c r="D56" s="56">
        <v>0.03</v>
      </c>
      <c r="E56" s="56">
        <v>0.02</v>
      </c>
      <c r="F56" s="56">
        <v>5.4</v>
      </c>
      <c r="G56" s="49" t="s">
        <v>55</v>
      </c>
      <c r="H56" s="56">
        <v>183.65</v>
      </c>
      <c r="I56" s="50" t="s">
        <v>55</v>
      </c>
    </row>
    <row r="57" spans="1:9" ht="15" customHeight="1" x14ac:dyDescent="0.3">
      <c r="A57" s="74" t="s">
        <v>53</v>
      </c>
      <c r="B57" s="51" t="s">
        <v>3</v>
      </c>
      <c r="C57" s="52">
        <v>800</v>
      </c>
      <c r="D57" s="59">
        <v>0</v>
      </c>
      <c r="E57" s="52">
        <v>2</v>
      </c>
      <c r="F57" s="52">
        <v>798</v>
      </c>
      <c r="G57" s="52">
        <v>487</v>
      </c>
      <c r="H57" s="52">
        <v>19998</v>
      </c>
      <c r="I57" s="53">
        <v>25</v>
      </c>
    </row>
    <row r="58" spans="1:9" ht="15" customHeight="1" x14ac:dyDescent="0.3">
      <c r="A58" s="74"/>
      <c r="B58" s="44" t="s">
        <v>4</v>
      </c>
      <c r="C58" s="45">
        <v>850</v>
      </c>
      <c r="D58" s="45">
        <v>1</v>
      </c>
      <c r="E58" s="45">
        <v>2</v>
      </c>
      <c r="F58" s="45">
        <v>847</v>
      </c>
      <c r="G58" s="45">
        <v>486</v>
      </c>
      <c r="H58" s="45">
        <v>23022</v>
      </c>
      <c r="I58" s="46">
        <v>27.1</v>
      </c>
    </row>
    <row r="59" spans="1:9" ht="15" customHeight="1" x14ac:dyDescent="0.3">
      <c r="A59" s="74"/>
      <c r="B59" s="44" t="s">
        <v>5</v>
      </c>
      <c r="C59" s="57">
        <v>2.82</v>
      </c>
      <c r="D59" s="59">
        <v>0</v>
      </c>
      <c r="E59" s="56">
        <v>0.01</v>
      </c>
      <c r="F59" s="56">
        <v>2.81</v>
      </c>
      <c r="G59" s="49" t="s">
        <v>55</v>
      </c>
      <c r="H59" s="56">
        <v>70.569999999999993</v>
      </c>
      <c r="I59" s="50" t="s">
        <v>55</v>
      </c>
    </row>
    <row r="60" spans="1:9" ht="15" customHeight="1" x14ac:dyDescent="0.3">
      <c r="A60" s="74" t="s">
        <v>48</v>
      </c>
      <c r="B60" s="51" t="s">
        <v>3</v>
      </c>
      <c r="C60" s="52">
        <v>323</v>
      </c>
      <c r="D60" s="52">
        <v>1</v>
      </c>
      <c r="E60" s="52">
        <v>2</v>
      </c>
      <c r="F60" s="52">
        <v>320</v>
      </c>
      <c r="G60" s="52">
        <v>108</v>
      </c>
      <c r="H60" s="52">
        <v>7517</v>
      </c>
      <c r="I60" s="53">
        <v>23.3</v>
      </c>
    </row>
    <row r="61" spans="1:9" ht="15" customHeight="1" x14ac:dyDescent="0.3">
      <c r="A61" s="74"/>
      <c r="B61" s="44" t="s">
        <v>4</v>
      </c>
      <c r="C61" s="45">
        <v>321</v>
      </c>
      <c r="D61" s="58">
        <v>0</v>
      </c>
      <c r="E61" s="45">
        <v>4</v>
      </c>
      <c r="F61" s="45">
        <v>317</v>
      </c>
      <c r="G61" s="45">
        <v>107</v>
      </c>
      <c r="H61" s="45">
        <v>7733</v>
      </c>
      <c r="I61" s="46">
        <v>24.1</v>
      </c>
    </row>
    <row r="62" spans="1:9" ht="15" customHeight="1" x14ac:dyDescent="0.3">
      <c r="A62" s="74"/>
      <c r="B62" s="44" t="s">
        <v>5</v>
      </c>
      <c r="C62" s="57">
        <v>0.93</v>
      </c>
      <c r="D62" s="56">
        <v>0</v>
      </c>
      <c r="E62" s="60">
        <v>0.01</v>
      </c>
      <c r="F62" s="56">
        <v>0.92</v>
      </c>
      <c r="G62" s="49" t="s">
        <v>55</v>
      </c>
      <c r="H62" s="56">
        <v>21.61</v>
      </c>
      <c r="I62" s="50" t="s">
        <v>55</v>
      </c>
    </row>
    <row r="63" spans="1:9" ht="15" customHeight="1" x14ac:dyDescent="0.3">
      <c r="A63" s="74" t="s">
        <v>47</v>
      </c>
      <c r="B63" s="51" t="s">
        <v>3</v>
      </c>
      <c r="C63" s="52">
        <v>487</v>
      </c>
      <c r="D63" s="59">
        <v>0</v>
      </c>
      <c r="E63" s="59">
        <v>0</v>
      </c>
      <c r="F63" s="52">
        <v>487</v>
      </c>
      <c r="G63" s="52">
        <v>352</v>
      </c>
      <c r="H63" s="52">
        <v>11521</v>
      </c>
      <c r="I63" s="53">
        <v>23.7</v>
      </c>
    </row>
    <row r="64" spans="1:9" ht="15" customHeight="1" x14ac:dyDescent="0.3">
      <c r="A64" s="74"/>
      <c r="B64" s="44" t="s">
        <v>4</v>
      </c>
      <c r="C64" s="45">
        <v>553</v>
      </c>
      <c r="D64" s="45">
        <v>2</v>
      </c>
      <c r="E64" s="45">
        <v>3</v>
      </c>
      <c r="F64" s="45">
        <v>548</v>
      </c>
      <c r="G64" s="45">
        <v>411</v>
      </c>
      <c r="H64" s="45">
        <v>15967</v>
      </c>
      <c r="I64" s="46">
        <v>29</v>
      </c>
    </row>
    <row r="65" spans="1:9" ht="15" customHeight="1" x14ac:dyDescent="0.3">
      <c r="A65" s="74"/>
      <c r="B65" s="44" t="s">
        <v>5</v>
      </c>
      <c r="C65" s="57">
        <v>1.3</v>
      </c>
      <c r="D65" s="58">
        <v>0</v>
      </c>
      <c r="E65" s="58">
        <v>0</v>
      </c>
      <c r="F65" s="56">
        <v>1.3</v>
      </c>
      <c r="G65" s="49" t="s">
        <v>55</v>
      </c>
      <c r="H65" s="56">
        <v>30.7</v>
      </c>
      <c r="I65" s="50" t="s">
        <v>55</v>
      </c>
    </row>
    <row r="66" spans="1:9" ht="15" customHeight="1" x14ac:dyDescent="0.3">
      <c r="A66" s="74" t="s">
        <v>46</v>
      </c>
      <c r="B66" s="51" t="s">
        <v>3</v>
      </c>
      <c r="C66" s="52">
        <v>565</v>
      </c>
      <c r="D66" s="52">
        <v>2</v>
      </c>
      <c r="E66" s="52">
        <v>2</v>
      </c>
      <c r="F66" s="52">
        <v>561</v>
      </c>
      <c r="G66" s="52">
        <v>207</v>
      </c>
      <c r="H66" s="52">
        <v>21653</v>
      </c>
      <c r="I66" s="53">
        <v>38.5</v>
      </c>
    </row>
    <row r="67" spans="1:9" ht="15" customHeight="1" x14ac:dyDescent="0.3">
      <c r="A67" s="74"/>
      <c r="B67" s="44" t="s">
        <v>4</v>
      </c>
      <c r="C67" s="45">
        <v>605</v>
      </c>
      <c r="D67" s="45">
        <v>1</v>
      </c>
      <c r="E67" s="45">
        <v>2</v>
      </c>
      <c r="F67" s="45">
        <v>602</v>
      </c>
      <c r="G67" s="45">
        <v>264</v>
      </c>
      <c r="H67" s="45">
        <v>21913</v>
      </c>
      <c r="I67" s="46">
        <v>36.299999999999997</v>
      </c>
    </row>
    <row r="68" spans="1:9" ht="15" customHeight="1" x14ac:dyDescent="0.3">
      <c r="A68" s="74"/>
      <c r="B68" s="44" t="s">
        <v>5</v>
      </c>
      <c r="C68" s="57">
        <v>2.73</v>
      </c>
      <c r="D68" s="56">
        <v>0.01</v>
      </c>
      <c r="E68" s="56">
        <v>0.01</v>
      </c>
      <c r="F68" s="56">
        <v>2.71</v>
      </c>
      <c r="G68" s="49" t="s">
        <v>55</v>
      </c>
      <c r="H68" s="56">
        <v>104.47</v>
      </c>
      <c r="I68" s="50" t="s">
        <v>55</v>
      </c>
    </row>
    <row r="69" spans="1:9" ht="15" customHeight="1" x14ac:dyDescent="0.3">
      <c r="A69" s="74" t="s">
        <v>71</v>
      </c>
      <c r="B69" s="51" t="s">
        <v>3</v>
      </c>
      <c r="C69" s="52">
        <v>770</v>
      </c>
      <c r="D69" s="52">
        <v>1</v>
      </c>
      <c r="E69" s="52">
        <v>4</v>
      </c>
      <c r="F69" s="52">
        <v>765</v>
      </c>
      <c r="G69" s="52">
        <v>347</v>
      </c>
      <c r="H69" s="52">
        <v>21063</v>
      </c>
      <c r="I69" s="53">
        <v>27.4</v>
      </c>
    </row>
    <row r="70" spans="1:9" ht="15" customHeight="1" x14ac:dyDescent="0.3">
      <c r="A70" s="74"/>
      <c r="B70" s="44" t="s">
        <v>4</v>
      </c>
      <c r="C70" s="45">
        <v>756</v>
      </c>
      <c r="D70" s="45">
        <v>1</v>
      </c>
      <c r="E70" s="45">
        <v>2</v>
      </c>
      <c r="F70" s="45">
        <v>753</v>
      </c>
      <c r="G70" s="45">
        <v>358</v>
      </c>
      <c r="H70" s="45">
        <v>20813</v>
      </c>
      <c r="I70" s="46">
        <v>27.6</v>
      </c>
    </row>
    <row r="71" spans="1:9" ht="15" customHeight="1" x14ac:dyDescent="0.3">
      <c r="A71" s="74"/>
      <c r="B71" s="44" t="s">
        <v>5</v>
      </c>
      <c r="C71" s="57">
        <v>1.17</v>
      </c>
      <c r="D71" s="56">
        <v>0</v>
      </c>
      <c r="E71" s="56">
        <v>0.01</v>
      </c>
      <c r="F71" s="56">
        <v>1.1599999999999999</v>
      </c>
      <c r="G71" s="49" t="s">
        <v>55</v>
      </c>
      <c r="H71" s="56">
        <v>31.97</v>
      </c>
      <c r="I71" s="50" t="s">
        <v>55</v>
      </c>
    </row>
    <row r="72" spans="1:9" ht="15" customHeight="1" x14ac:dyDescent="0.3">
      <c r="A72" s="74" t="s">
        <v>45</v>
      </c>
      <c r="B72" s="51" t="s">
        <v>3</v>
      </c>
      <c r="C72" s="52">
        <v>2359</v>
      </c>
      <c r="D72" s="52">
        <v>5</v>
      </c>
      <c r="E72" s="52">
        <v>17</v>
      </c>
      <c r="F72" s="52">
        <v>2337</v>
      </c>
      <c r="G72" s="52">
        <v>913</v>
      </c>
      <c r="H72" s="52">
        <v>72289</v>
      </c>
      <c r="I72" s="53">
        <v>30.7</v>
      </c>
    </row>
    <row r="73" spans="1:9" ht="15" customHeight="1" x14ac:dyDescent="0.3">
      <c r="A73" s="74"/>
      <c r="B73" s="44" t="s">
        <v>4</v>
      </c>
      <c r="C73" s="45">
        <v>2494</v>
      </c>
      <c r="D73" s="45">
        <v>9</v>
      </c>
      <c r="E73" s="45">
        <v>12</v>
      </c>
      <c r="F73" s="45">
        <v>2473</v>
      </c>
      <c r="G73" s="45">
        <v>985</v>
      </c>
      <c r="H73" s="45">
        <v>77685</v>
      </c>
      <c r="I73" s="46">
        <v>31.2</v>
      </c>
    </row>
    <row r="74" spans="1:9" ht="15" customHeight="1" x14ac:dyDescent="0.3">
      <c r="A74" s="74"/>
      <c r="B74" s="44" t="s">
        <v>5</v>
      </c>
      <c r="C74" s="57">
        <v>4.09</v>
      </c>
      <c r="D74" s="56">
        <v>0.01</v>
      </c>
      <c r="E74" s="56">
        <v>0.03</v>
      </c>
      <c r="F74" s="56">
        <v>4.05</v>
      </c>
      <c r="G74" s="49" t="s">
        <v>55</v>
      </c>
      <c r="H74" s="56">
        <v>125.44</v>
      </c>
      <c r="I74" s="50" t="s">
        <v>55</v>
      </c>
    </row>
    <row r="75" spans="1:9" ht="15" customHeight="1" x14ac:dyDescent="0.3">
      <c r="A75" s="74" t="s">
        <v>72</v>
      </c>
      <c r="B75" s="51" t="s">
        <v>3</v>
      </c>
      <c r="C75" s="52">
        <v>2462</v>
      </c>
      <c r="D75" s="52">
        <v>3</v>
      </c>
      <c r="E75" s="52">
        <v>12</v>
      </c>
      <c r="F75" s="52">
        <v>2447</v>
      </c>
      <c r="G75" s="52">
        <v>1332</v>
      </c>
      <c r="H75" s="52">
        <v>71905</v>
      </c>
      <c r="I75" s="53">
        <v>29.2</v>
      </c>
    </row>
    <row r="76" spans="1:9" ht="15" customHeight="1" x14ac:dyDescent="0.3">
      <c r="A76" s="74"/>
      <c r="B76" s="44" t="s">
        <v>4</v>
      </c>
      <c r="C76" s="45">
        <v>2731</v>
      </c>
      <c r="D76" s="45">
        <v>6</v>
      </c>
      <c r="E76" s="45">
        <v>5</v>
      </c>
      <c r="F76" s="45">
        <v>2720</v>
      </c>
      <c r="G76" s="45">
        <v>1457</v>
      </c>
      <c r="H76" s="45">
        <v>83628</v>
      </c>
      <c r="I76" s="46">
        <v>30.7</v>
      </c>
    </row>
    <row r="77" spans="1:9" ht="15" customHeight="1" x14ac:dyDescent="0.3">
      <c r="A77" s="74"/>
      <c r="B77" s="44" t="s">
        <v>5</v>
      </c>
      <c r="C77" s="57">
        <v>3.72</v>
      </c>
      <c r="D77" s="56">
        <v>0</v>
      </c>
      <c r="E77" s="56">
        <v>0.02</v>
      </c>
      <c r="F77" s="56">
        <v>3.7</v>
      </c>
      <c r="G77" s="49" t="s">
        <v>55</v>
      </c>
      <c r="H77" s="56">
        <v>108.69</v>
      </c>
      <c r="I77" s="50" t="s">
        <v>55</v>
      </c>
    </row>
    <row r="78" spans="1:9" ht="15" customHeight="1" x14ac:dyDescent="0.3">
      <c r="A78" s="74" t="s">
        <v>44</v>
      </c>
      <c r="B78" s="51" t="s">
        <v>3</v>
      </c>
      <c r="C78" s="52">
        <v>2962</v>
      </c>
      <c r="D78" s="52">
        <v>1</v>
      </c>
      <c r="E78" s="52">
        <v>4</v>
      </c>
      <c r="F78" s="52">
        <v>2957</v>
      </c>
      <c r="G78" s="52">
        <v>2312</v>
      </c>
      <c r="H78" s="52">
        <v>87278</v>
      </c>
      <c r="I78" s="53">
        <v>29.5</v>
      </c>
    </row>
    <row r="79" spans="1:9" ht="15" customHeight="1" x14ac:dyDescent="0.3">
      <c r="A79" s="74"/>
      <c r="B79" s="44" t="s">
        <v>4</v>
      </c>
      <c r="C79" s="45">
        <v>3023</v>
      </c>
      <c r="D79" s="45">
        <v>5</v>
      </c>
      <c r="E79" s="45">
        <v>6</v>
      </c>
      <c r="F79" s="45">
        <v>3012</v>
      </c>
      <c r="G79" s="45">
        <v>2318</v>
      </c>
      <c r="H79" s="45">
        <v>95177</v>
      </c>
      <c r="I79" s="46">
        <v>31.5</v>
      </c>
    </row>
    <row r="80" spans="1:9" ht="15" customHeight="1" x14ac:dyDescent="0.3">
      <c r="A80" s="74"/>
      <c r="B80" s="44" t="s">
        <v>5</v>
      </c>
      <c r="C80" s="57">
        <v>2.5299999999999998</v>
      </c>
      <c r="D80" s="56">
        <v>0</v>
      </c>
      <c r="E80" s="56">
        <v>0</v>
      </c>
      <c r="F80" s="56">
        <v>2.5299999999999998</v>
      </c>
      <c r="G80" s="49" t="s">
        <v>55</v>
      </c>
      <c r="H80" s="56">
        <v>74.67</v>
      </c>
      <c r="I80" s="50" t="s">
        <v>55</v>
      </c>
    </row>
    <row r="81" spans="1:10" ht="15" customHeight="1" x14ac:dyDescent="0.3">
      <c r="A81" s="74" t="s">
        <v>43</v>
      </c>
      <c r="B81" s="51" t="s">
        <v>3</v>
      </c>
      <c r="C81" s="52">
        <v>5911</v>
      </c>
      <c r="D81" s="52">
        <v>2</v>
      </c>
      <c r="E81" s="52">
        <v>5</v>
      </c>
      <c r="F81" s="52">
        <v>5904</v>
      </c>
      <c r="G81" s="52">
        <v>4764</v>
      </c>
      <c r="H81" s="52">
        <v>143629</v>
      </c>
      <c r="I81" s="53">
        <v>24.3</v>
      </c>
    </row>
    <row r="82" spans="1:10" ht="15" customHeight="1" x14ac:dyDescent="0.3">
      <c r="A82" s="74"/>
      <c r="B82" s="44" t="s">
        <v>4</v>
      </c>
      <c r="C82" s="45">
        <v>6123</v>
      </c>
      <c r="D82" s="45">
        <v>2</v>
      </c>
      <c r="E82" s="45">
        <v>2</v>
      </c>
      <c r="F82" s="45">
        <v>6119</v>
      </c>
      <c r="G82" s="45">
        <v>4898</v>
      </c>
      <c r="H82" s="45">
        <v>152180</v>
      </c>
      <c r="I82" s="46">
        <v>24.9</v>
      </c>
    </row>
    <row r="83" spans="1:10" ht="15" customHeight="1" x14ac:dyDescent="0.3">
      <c r="A83" s="74"/>
      <c r="B83" s="44" t="s">
        <v>5</v>
      </c>
      <c r="C83" s="57">
        <v>6.68</v>
      </c>
      <c r="D83" s="56">
        <v>0</v>
      </c>
      <c r="E83" s="56">
        <v>0.01</v>
      </c>
      <c r="F83" s="56">
        <v>6.67</v>
      </c>
      <c r="G83" s="49" t="s">
        <v>55</v>
      </c>
      <c r="H83" s="56">
        <v>162.26</v>
      </c>
      <c r="I83" s="50" t="s">
        <v>55</v>
      </c>
    </row>
    <row r="84" spans="1:10" ht="15" customHeight="1" x14ac:dyDescent="0.3">
      <c r="A84" s="74" t="s">
        <v>73</v>
      </c>
      <c r="B84" s="51" t="s">
        <v>3</v>
      </c>
      <c r="C84" s="52">
        <v>558</v>
      </c>
      <c r="D84" s="52">
        <v>1</v>
      </c>
      <c r="E84" s="59">
        <v>0</v>
      </c>
      <c r="F84" s="52">
        <v>557</v>
      </c>
      <c r="G84" s="52">
        <v>256</v>
      </c>
      <c r="H84" s="52">
        <v>15365</v>
      </c>
      <c r="I84" s="53">
        <v>27.6</v>
      </c>
    </row>
    <row r="85" spans="1:10" ht="15" customHeight="1" x14ac:dyDescent="0.3">
      <c r="A85" s="74"/>
      <c r="B85" s="44" t="s">
        <v>4</v>
      </c>
      <c r="C85" s="45">
        <v>573</v>
      </c>
      <c r="D85" s="45">
        <v>2</v>
      </c>
      <c r="E85" s="45">
        <v>5</v>
      </c>
      <c r="F85" s="45">
        <v>566</v>
      </c>
      <c r="G85" s="45">
        <v>290</v>
      </c>
      <c r="H85" s="45">
        <v>18396</v>
      </c>
      <c r="I85" s="46">
        <v>32.200000000000003</v>
      </c>
    </row>
    <row r="86" spans="1:10" ht="15" customHeight="1" x14ac:dyDescent="0.3">
      <c r="A86" s="74"/>
      <c r="B86" s="44" t="s">
        <v>5</v>
      </c>
      <c r="C86" s="57">
        <v>3.61</v>
      </c>
      <c r="D86" s="56">
        <v>0.01</v>
      </c>
      <c r="E86" s="58">
        <v>0</v>
      </c>
      <c r="F86" s="56">
        <v>3.6</v>
      </c>
      <c r="G86" s="49" t="s">
        <v>55</v>
      </c>
      <c r="H86" s="56">
        <v>99.49</v>
      </c>
      <c r="I86" s="50" t="s">
        <v>55</v>
      </c>
    </row>
    <row r="87" spans="1:10" ht="15" customHeight="1" x14ac:dyDescent="0.3">
      <c r="A87" s="74" t="s">
        <v>42</v>
      </c>
      <c r="B87" s="51" t="s">
        <v>3</v>
      </c>
      <c r="C87" s="52">
        <v>280</v>
      </c>
      <c r="D87" s="59">
        <v>0</v>
      </c>
      <c r="E87" s="52">
        <v>1</v>
      </c>
      <c r="F87" s="52">
        <v>279</v>
      </c>
      <c r="G87" s="52">
        <v>150</v>
      </c>
      <c r="H87" s="52">
        <v>8753</v>
      </c>
      <c r="I87" s="53">
        <v>31.3</v>
      </c>
    </row>
    <row r="88" spans="1:10" ht="15" customHeight="1" x14ac:dyDescent="0.3">
      <c r="A88" s="74"/>
      <c r="B88" s="44" t="s">
        <v>4</v>
      </c>
      <c r="C88" s="45">
        <v>293</v>
      </c>
      <c r="D88" s="58">
        <v>0</v>
      </c>
      <c r="E88" s="45">
        <v>2</v>
      </c>
      <c r="F88" s="45">
        <v>291</v>
      </c>
      <c r="G88" s="45">
        <v>173</v>
      </c>
      <c r="H88" s="45">
        <v>10040</v>
      </c>
      <c r="I88" s="46">
        <v>34.299999999999997</v>
      </c>
    </row>
    <row r="89" spans="1:10" ht="15" customHeight="1" x14ac:dyDescent="0.3">
      <c r="A89" s="74"/>
      <c r="B89" s="44" t="s">
        <v>5</v>
      </c>
      <c r="C89" s="57">
        <v>0.98</v>
      </c>
      <c r="D89" s="58">
        <v>0</v>
      </c>
      <c r="E89" s="56">
        <v>0</v>
      </c>
      <c r="F89" s="56">
        <v>0.98</v>
      </c>
      <c r="G89" s="49" t="s">
        <v>55</v>
      </c>
      <c r="H89" s="56">
        <v>30.76</v>
      </c>
      <c r="I89" s="50" t="s">
        <v>55</v>
      </c>
    </row>
    <row r="90" spans="1:10" ht="15" customHeight="1" x14ac:dyDescent="0.3">
      <c r="A90" s="91"/>
      <c r="B90" s="92"/>
      <c r="C90" s="93"/>
      <c r="D90" s="94"/>
      <c r="E90" s="95"/>
      <c r="F90" s="95"/>
      <c r="G90" s="96"/>
      <c r="H90" s="95"/>
      <c r="I90" s="96"/>
    </row>
    <row r="91" spans="1:10" ht="45" customHeight="1" x14ac:dyDescent="0.3">
      <c r="A91" s="79" t="s">
        <v>77</v>
      </c>
      <c r="B91" s="79"/>
      <c r="C91" s="79"/>
      <c r="D91" s="79"/>
      <c r="E91" s="79"/>
      <c r="F91" s="79"/>
      <c r="G91" s="79"/>
      <c r="H91" s="79"/>
      <c r="I91" s="79"/>
      <c r="J91" s="7"/>
    </row>
  </sheetData>
  <mergeCells count="26">
    <mergeCell ref="A84:A86"/>
    <mergeCell ref="A87:A89"/>
    <mergeCell ref="A2:B3"/>
    <mergeCell ref="H2:I2"/>
    <mergeCell ref="A91:I91"/>
    <mergeCell ref="A78:A80"/>
    <mergeCell ref="A81:A83"/>
    <mergeCell ref="D2:F2"/>
    <mergeCell ref="G2:G3"/>
    <mergeCell ref="C2:C3"/>
    <mergeCell ref="A42:A44"/>
    <mergeCell ref="A66:A68"/>
    <mergeCell ref="A69:A71"/>
    <mergeCell ref="A72:A74"/>
    <mergeCell ref="A75:A77"/>
    <mergeCell ref="A48:A50"/>
    <mergeCell ref="A51:A53"/>
    <mergeCell ref="A54:A56"/>
    <mergeCell ref="A57:A59"/>
    <mergeCell ref="A60:A62"/>
    <mergeCell ref="A63:A65"/>
    <mergeCell ref="A4:A6"/>
    <mergeCell ref="A7:A9"/>
    <mergeCell ref="A11:A13"/>
    <mergeCell ref="A15:A17"/>
    <mergeCell ref="A45:A47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D77"/>
  </sheetPr>
  <dimension ref="A1:I41"/>
  <sheetViews>
    <sheetView workbookViewId="0"/>
  </sheetViews>
  <sheetFormatPr defaultRowHeight="13.5" x14ac:dyDescent="0.25"/>
  <cols>
    <col min="1" max="1" width="50.7109375" style="8" customWidth="1"/>
    <col min="2" max="2" width="2.7109375" style="8" customWidth="1"/>
    <col min="3" max="9" width="15.7109375" style="8" customWidth="1"/>
    <col min="10" max="16384" width="9.140625" style="8"/>
  </cols>
  <sheetData>
    <row r="1" spans="1:9" s="2" customFormat="1" ht="20.100000000000001" customHeight="1" x14ac:dyDescent="0.25">
      <c r="A1" s="40" t="s">
        <v>76</v>
      </c>
      <c r="B1" s="1"/>
      <c r="C1" s="1"/>
      <c r="D1" s="1"/>
      <c r="E1" s="1"/>
      <c r="F1" s="1"/>
      <c r="G1" s="1"/>
      <c r="H1" s="1"/>
      <c r="I1" s="1"/>
    </row>
    <row r="2" spans="1:9" ht="20.100000000000001" customHeight="1" x14ac:dyDescent="0.25">
      <c r="A2" s="75" t="s">
        <v>68</v>
      </c>
      <c r="B2" s="76"/>
      <c r="C2" s="77" t="s">
        <v>0</v>
      </c>
      <c r="D2" s="77" t="s">
        <v>38</v>
      </c>
      <c r="E2" s="77"/>
      <c r="F2" s="77"/>
      <c r="G2" s="77" t="s">
        <v>35</v>
      </c>
      <c r="H2" s="77" t="s">
        <v>66</v>
      </c>
      <c r="I2" s="78"/>
    </row>
    <row r="3" spans="1:9" ht="30" customHeight="1" x14ac:dyDescent="0.25">
      <c r="A3" s="75"/>
      <c r="B3" s="76"/>
      <c r="C3" s="77"/>
      <c r="D3" s="4" t="s">
        <v>39</v>
      </c>
      <c r="E3" s="4" t="s">
        <v>40</v>
      </c>
      <c r="F3" s="4" t="s">
        <v>41</v>
      </c>
      <c r="G3" s="77"/>
      <c r="H3" s="4" t="s">
        <v>1</v>
      </c>
      <c r="I3" s="5" t="s">
        <v>69</v>
      </c>
    </row>
    <row r="4" spans="1:9" ht="15" customHeight="1" x14ac:dyDescent="0.25">
      <c r="A4" s="81" t="s">
        <v>6</v>
      </c>
      <c r="B4" s="41" t="s">
        <v>3</v>
      </c>
      <c r="C4" s="61">
        <v>55288</v>
      </c>
      <c r="D4" s="61">
        <v>134</v>
      </c>
      <c r="E4" s="61">
        <v>334</v>
      </c>
      <c r="F4" s="61">
        <v>54820</v>
      </c>
      <c r="G4" s="61">
        <v>20582</v>
      </c>
      <c r="H4" s="61">
        <v>1809664</v>
      </c>
      <c r="I4" s="62">
        <v>32.799999999999997</v>
      </c>
    </row>
    <row r="5" spans="1:9" ht="15" customHeight="1" x14ac:dyDescent="0.25">
      <c r="A5" s="74"/>
      <c r="B5" s="44" t="s">
        <v>4</v>
      </c>
      <c r="C5" s="47">
        <v>4.18</v>
      </c>
      <c r="D5" s="47">
        <v>0.01</v>
      </c>
      <c r="E5" s="47">
        <v>0.03</v>
      </c>
      <c r="F5" s="47">
        <v>4.1399999999999997</v>
      </c>
      <c r="G5" s="63" t="s">
        <v>55</v>
      </c>
      <c r="H5" s="48">
        <v>136.78</v>
      </c>
      <c r="I5" s="64" t="s">
        <v>55</v>
      </c>
    </row>
    <row r="6" spans="1:9" ht="15" customHeight="1" x14ac:dyDescent="0.25">
      <c r="A6" s="80" t="s">
        <v>7</v>
      </c>
      <c r="B6" s="51" t="s">
        <v>3</v>
      </c>
      <c r="C6" s="42">
        <v>5574</v>
      </c>
      <c r="D6" s="42">
        <v>2</v>
      </c>
      <c r="E6" s="42">
        <v>17</v>
      </c>
      <c r="F6" s="42">
        <v>5555</v>
      </c>
      <c r="G6" s="42">
        <v>2194</v>
      </c>
      <c r="H6" s="42">
        <v>176539</v>
      </c>
      <c r="I6" s="65">
        <v>31.7</v>
      </c>
    </row>
    <row r="7" spans="1:9" ht="15" customHeight="1" x14ac:dyDescent="0.25">
      <c r="A7" s="80"/>
      <c r="B7" s="44" t="s">
        <v>4</v>
      </c>
      <c r="C7" s="47">
        <v>5.25</v>
      </c>
      <c r="D7" s="47">
        <v>0</v>
      </c>
      <c r="E7" s="47">
        <v>0.02</v>
      </c>
      <c r="F7" s="47">
        <v>5.23</v>
      </c>
      <c r="G7" s="63" t="s">
        <v>55</v>
      </c>
      <c r="H7" s="48">
        <v>166.34</v>
      </c>
      <c r="I7" s="64" t="s">
        <v>55</v>
      </c>
    </row>
    <row r="8" spans="1:9" ht="15" customHeight="1" x14ac:dyDescent="0.25">
      <c r="A8" s="80" t="s">
        <v>8</v>
      </c>
      <c r="B8" s="51" t="s">
        <v>3</v>
      </c>
      <c r="C8" s="42">
        <v>2957</v>
      </c>
      <c r="D8" s="42">
        <v>8</v>
      </c>
      <c r="E8" s="42">
        <v>20</v>
      </c>
      <c r="F8" s="42">
        <v>2929</v>
      </c>
      <c r="G8" s="42">
        <v>1000</v>
      </c>
      <c r="H8" s="42">
        <v>95655</v>
      </c>
      <c r="I8" s="65">
        <v>32.4</v>
      </c>
    </row>
    <row r="9" spans="1:9" ht="15" customHeight="1" x14ac:dyDescent="0.25">
      <c r="A9" s="80"/>
      <c r="B9" s="44" t="s">
        <v>4</v>
      </c>
      <c r="C9" s="47">
        <v>4.5999999999999996</v>
      </c>
      <c r="D9" s="47">
        <v>0.01</v>
      </c>
      <c r="E9" s="47">
        <v>0.03</v>
      </c>
      <c r="F9" s="47">
        <v>4.5599999999999996</v>
      </c>
      <c r="G9" s="63" t="s">
        <v>55</v>
      </c>
      <c r="H9" s="48">
        <v>148.77000000000001</v>
      </c>
      <c r="I9" s="64" t="s">
        <v>55</v>
      </c>
    </row>
    <row r="10" spans="1:9" ht="15" customHeight="1" x14ac:dyDescent="0.25">
      <c r="A10" s="80" t="s">
        <v>9</v>
      </c>
      <c r="B10" s="51" t="s">
        <v>3</v>
      </c>
      <c r="C10" s="42">
        <v>2171</v>
      </c>
      <c r="D10" s="42">
        <v>7</v>
      </c>
      <c r="E10" s="42">
        <v>9</v>
      </c>
      <c r="F10" s="42">
        <v>2155</v>
      </c>
      <c r="G10" s="42">
        <v>832</v>
      </c>
      <c r="H10" s="42">
        <v>91259</v>
      </c>
      <c r="I10" s="65">
        <v>42.2</v>
      </c>
    </row>
    <row r="11" spans="1:9" ht="15" customHeight="1" x14ac:dyDescent="0.25">
      <c r="A11" s="80"/>
      <c r="B11" s="44" t="s">
        <v>4</v>
      </c>
      <c r="C11" s="47">
        <v>4</v>
      </c>
      <c r="D11" s="47">
        <v>0.01</v>
      </c>
      <c r="E11" s="47">
        <v>0.02</v>
      </c>
      <c r="F11" s="47">
        <v>3.97</v>
      </c>
      <c r="G11" s="63" t="s">
        <v>55</v>
      </c>
      <c r="H11" s="48">
        <v>167.96</v>
      </c>
      <c r="I11" s="64" t="s">
        <v>55</v>
      </c>
    </row>
    <row r="12" spans="1:9" ht="15" customHeight="1" x14ac:dyDescent="0.25">
      <c r="A12" s="80" t="s">
        <v>10</v>
      </c>
      <c r="B12" s="51" t="s">
        <v>3</v>
      </c>
      <c r="C12" s="42">
        <v>1545</v>
      </c>
      <c r="D12" s="42">
        <v>3</v>
      </c>
      <c r="E12" s="42">
        <v>7</v>
      </c>
      <c r="F12" s="42">
        <v>1535</v>
      </c>
      <c r="G12" s="42">
        <v>543</v>
      </c>
      <c r="H12" s="42">
        <v>47304</v>
      </c>
      <c r="I12" s="65">
        <v>30.7</v>
      </c>
    </row>
    <row r="13" spans="1:9" ht="15" customHeight="1" x14ac:dyDescent="0.25">
      <c r="A13" s="80"/>
      <c r="B13" s="44" t="s">
        <v>4</v>
      </c>
      <c r="C13" s="47">
        <v>4.7699999999999996</v>
      </c>
      <c r="D13" s="47">
        <v>0.01</v>
      </c>
      <c r="E13" s="47">
        <v>0.02</v>
      </c>
      <c r="F13" s="47">
        <v>4.74</v>
      </c>
      <c r="G13" s="63" t="s">
        <v>55</v>
      </c>
      <c r="H13" s="48">
        <v>146.18</v>
      </c>
      <c r="I13" s="64" t="s">
        <v>55</v>
      </c>
    </row>
    <row r="14" spans="1:9" ht="15" customHeight="1" x14ac:dyDescent="0.25">
      <c r="A14" s="80" t="s">
        <v>11</v>
      </c>
      <c r="B14" s="51" t="s">
        <v>3</v>
      </c>
      <c r="C14" s="42">
        <v>3353</v>
      </c>
      <c r="D14" s="42">
        <v>10</v>
      </c>
      <c r="E14" s="42">
        <v>20</v>
      </c>
      <c r="F14" s="42">
        <v>3323</v>
      </c>
      <c r="G14" s="42">
        <v>1280</v>
      </c>
      <c r="H14" s="42">
        <v>112241</v>
      </c>
      <c r="I14" s="65">
        <v>33.6</v>
      </c>
    </row>
    <row r="15" spans="1:9" ht="15" customHeight="1" x14ac:dyDescent="0.25">
      <c r="A15" s="80"/>
      <c r="B15" s="44" t="s">
        <v>4</v>
      </c>
      <c r="C15" s="47">
        <v>4.0199999999999996</v>
      </c>
      <c r="D15" s="47">
        <v>0.01</v>
      </c>
      <c r="E15" s="47">
        <v>0.02</v>
      </c>
      <c r="F15" s="47">
        <v>3.99</v>
      </c>
      <c r="G15" s="63" t="s">
        <v>55</v>
      </c>
      <c r="H15" s="48">
        <v>134.69</v>
      </c>
      <c r="I15" s="64" t="s">
        <v>55</v>
      </c>
    </row>
    <row r="16" spans="1:9" ht="15" customHeight="1" x14ac:dyDescent="0.25">
      <c r="A16" s="80" t="s">
        <v>12</v>
      </c>
      <c r="B16" s="51" t="s">
        <v>3</v>
      </c>
      <c r="C16" s="42">
        <v>3657</v>
      </c>
      <c r="D16" s="42">
        <v>5</v>
      </c>
      <c r="E16" s="42">
        <v>27</v>
      </c>
      <c r="F16" s="42">
        <v>3625</v>
      </c>
      <c r="G16" s="42">
        <v>1560</v>
      </c>
      <c r="H16" s="42">
        <v>115524</v>
      </c>
      <c r="I16" s="65">
        <v>31.6</v>
      </c>
    </row>
    <row r="17" spans="1:9" ht="15" customHeight="1" x14ac:dyDescent="0.25">
      <c r="A17" s="80"/>
      <c r="B17" s="44" t="s">
        <v>4</v>
      </c>
      <c r="C17" s="47">
        <v>3.19</v>
      </c>
      <c r="D17" s="47">
        <v>0</v>
      </c>
      <c r="E17" s="47">
        <v>0.02</v>
      </c>
      <c r="F17" s="47">
        <v>3.17</v>
      </c>
      <c r="G17" s="63" t="s">
        <v>55</v>
      </c>
      <c r="H17" s="48">
        <v>100.76</v>
      </c>
      <c r="I17" s="64" t="s">
        <v>55</v>
      </c>
    </row>
    <row r="18" spans="1:9" ht="15" customHeight="1" x14ac:dyDescent="0.25">
      <c r="A18" s="80" t="s">
        <v>13</v>
      </c>
      <c r="B18" s="51" t="s">
        <v>3</v>
      </c>
      <c r="C18" s="42">
        <v>6574</v>
      </c>
      <c r="D18" s="42">
        <v>19</v>
      </c>
      <c r="E18" s="42">
        <v>42</v>
      </c>
      <c r="F18" s="42">
        <v>6513</v>
      </c>
      <c r="G18" s="42">
        <v>2720</v>
      </c>
      <c r="H18" s="42">
        <v>198623</v>
      </c>
      <c r="I18" s="65">
        <v>30.3</v>
      </c>
    </row>
    <row r="19" spans="1:9" ht="15" customHeight="1" x14ac:dyDescent="0.25">
      <c r="A19" s="80"/>
      <c r="B19" s="44" t="s">
        <v>4</v>
      </c>
      <c r="C19" s="47">
        <v>2.83</v>
      </c>
      <c r="D19" s="47">
        <v>0.01</v>
      </c>
      <c r="E19" s="47">
        <v>0.02</v>
      </c>
      <c r="F19" s="47">
        <v>2.8</v>
      </c>
      <c r="G19" s="63" t="s">
        <v>55</v>
      </c>
      <c r="H19" s="48">
        <v>85.54</v>
      </c>
      <c r="I19" s="64" t="s">
        <v>55</v>
      </c>
    </row>
    <row r="20" spans="1:9" ht="15" customHeight="1" x14ac:dyDescent="0.25">
      <c r="A20" s="80" t="s">
        <v>14</v>
      </c>
      <c r="B20" s="51" t="s">
        <v>3</v>
      </c>
      <c r="C20" s="42">
        <v>1487</v>
      </c>
      <c r="D20" s="42">
        <v>8</v>
      </c>
      <c r="E20" s="42">
        <v>23</v>
      </c>
      <c r="F20" s="42">
        <v>1456</v>
      </c>
      <c r="G20" s="42">
        <v>482</v>
      </c>
      <c r="H20" s="42">
        <v>46342</v>
      </c>
      <c r="I20" s="66">
        <v>31.3</v>
      </c>
    </row>
    <row r="21" spans="1:9" ht="15" customHeight="1" x14ac:dyDescent="0.25">
      <c r="A21" s="80"/>
      <c r="B21" s="44" t="s">
        <v>4</v>
      </c>
      <c r="C21" s="47">
        <v>5.0999999999999996</v>
      </c>
      <c r="D21" s="47">
        <v>0.03</v>
      </c>
      <c r="E21" s="47">
        <v>0.08</v>
      </c>
      <c r="F21" s="47">
        <v>4.99</v>
      </c>
      <c r="G21" s="63" t="s">
        <v>55</v>
      </c>
      <c r="H21" s="48">
        <v>158.80000000000001</v>
      </c>
      <c r="I21" s="64" t="s">
        <v>55</v>
      </c>
    </row>
    <row r="22" spans="1:9" ht="15" customHeight="1" x14ac:dyDescent="0.25">
      <c r="A22" s="80" t="s">
        <v>15</v>
      </c>
      <c r="B22" s="51" t="s">
        <v>3</v>
      </c>
      <c r="C22" s="42">
        <v>2327</v>
      </c>
      <c r="D22" s="42">
        <v>5</v>
      </c>
      <c r="E22" s="42">
        <v>11</v>
      </c>
      <c r="F22" s="42">
        <v>2311</v>
      </c>
      <c r="G22" s="42">
        <v>889</v>
      </c>
      <c r="H22" s="42">
        <v>84046</v>
      </c>
      <c r="I22" s="65">
        <v>36.200000000000003</v>
      </c>
    </row>
    <row r="23" spans="1:9" ht="15" customHeight="1" x14ac:dyDescent="0.25">
      <c r="A23" s="80"/>
      <c r="B23" s="44" t="s">
        <v>4</v>
      </c>
      <c r="C23" s="47">
        <v>3.89</v>
      </c>
      <c r="D23" s="47">
        <v>0.01</v>
      </c>
      <c r="E23" s="47">
        <v>0.02</v>
      </c>
      <c r="F23" s="47">
        <v>3.86</v>
      </c>
      <c r="G23" s="63" t="s">
        <v>55</v>
      </c>
      <c r="H23" s="48">
        <v>140.35</v>
      </c>
      <c r="I23" s="64" t="s">
        <v>55</v>
      </c>
    </row>
    <row r="24" spans="1:9" ht="15" customHeight="1" x14ac:dyDescent="0.25">
      <c r="A24" s="80" t="s">
        <v>16</v>
      </c>
      <c r="B24" s="51" t="s">
        <v>3</v>
      </c>
      <c r="C24" s="42">
        <v>1491</v>
      </c>
      <c r="D24" s="42">
        <v>5</v>
      </c>
      <c r="E24" s="42">
        <v>14</v>
      </c>
      <c r="F24" s="42">
        <v>1472</v>
      </c>
      <c r="G24" s="42">
        <v>476</v>
      </c>
      <c r="H24" s="42">
        <v>55569</v>
      </c>
      <c r="I24" s="65">
        <v>37.4</v>
      </c>
    </row>
    <row r="25" spans="1:9" ht="15" customHeight="1" x14ac:dyDescent="0.25">
      <c r="A25" s="80"/>
      <c r="B25" s="44" t="s">
        <v>4</v>
      </c>
      <c r="C25" s="47">
        <v>4.8099999999999996</v>
      </c>
      <c r="D25" s="47">
        <v>0.02</v>
      </c>
      <c r="E25" s="47">
        <v>0.05</v>
      </c>
      <c r="F25" s="47">
        <v>4.74</v>
      </c>
      <c r="G25" s="63" t="s">
        <v>55</v>
      </c>
      <c r="H25" s="48">
        <v>179.44</v>
      </c>
      <c r="I25" s="64" t="s">
        <v>55</v>
      </c>
    </row>
    <row r="26" spans="1:9" ht="15" customHeight="1" x14ac:dyDescent="0.25">
      <c r="A26" s="80" t="s">
        <v>17</v>
      </c>
      <c r="B26" s="51" t="s">
        <v>3</v>
      </c>
      <c r="C26" s="42">
        <v>3664</v>
      </c>
      <c r="D26" s="42">
        <v>11</v>
      </c>
      <c r="E26" s="42">
        <v>18</v>
      </c>
      <c r="F26" s="42">
        <v>3635</v>
      </c>
      <c r="G26" s="42">
        <v>1304</v>
      </c>
      <c r="H26" s="42">
        <v>117155</v>
      </c>
      <c r="I26" s="65">
        <v>32.1</v>
      </c>
    </row>
    <row r="27" spans="1:9" ht="15" customHeight="1" x14ac:dyDescent="0.25">
      <c r="A27" s="80"/>
      <c r="B27" s="44" t="s">
        <v>4</v>
      </c>
      <c r="C27" s="47">
        <v>4.5199999999999996</v>
      </c>
      <c r="D27" s="47">
        <v>0.01</v>
      </c>
      <c r="E27" s="47">
        <v>0.02</v>
      </c>
      <c r="F27" s="47">
        <v>4.49</v>
      </c>
      <c r="G27" s="63" t="s">
        <v>55</v>
      </c>
      <c r="H27" s="48">
        <v>144.4</v>
      </c>
      <c r="I27" s="64" t="s">
        <v>55</v>
      </c>
    </row>
    <row r="28" spans="1:9" ht="15" customHeight="1" x14ac:dyDescent="0.25">
      <c r="A28" s="80" t="s">
        <v>18</v>
      </c>
      <c r="B28" s="51" t="s">
        <v>3</v>
      </c>
      <c r="C28" s="42">
        <v>7973</v>
      </c>
      <c r="D28" s="42">
        <v>22</v>
      </c>
      <c r="E28" s="42">
        <v>45</v>
      </c>
      <c r="F28" s="42">
        <v>7906</v>
      </c>
      <c r="G28" s="42">
        <v>2586</v>
      </c>
      <c r="H28" s="42">
        <v>279090</v>
      </c>
      <c r="I28" s="65">
        <v>35.1</v>
      </c>
    </row>
    <row r="29" spans="1:9" ht="15" customHeight="1" x14ac:dyDescent="0.25">
      <c r="A29" s="80"/>
      <c r="B29" s="44" t="s">
        <v>4</v>
      </c>
      <c r="C29" s="47">
        <v>4.8</v>
      </c>
      <c r="D29" s="47">
        <v>0.01</v>
      </c>
      <c r="E29" s="47">
        <v>0.03</v>
      </c>
      <c r="F29" s="47">
        <v>4.76</v>
      </c>
      <c r="G29" s="63" t="s">
        <v>55</v>
      </c>
      <c r="H29" s="48">
        <v>168.14</v>
      </c>
      <c r="I29" s="64" t="s">
        <v>55</v>
      </c>
    </row>
    <row r="30" spans="1:9" ht="15" customHeight="1" x14ac:dyDescent="0.25">
      <c r="A30" s="80" t="s">
        <v>19</v>
      </c>
      <c r="B30" s="51" t="s">
        <v>3</v>
      </c>
      <c r="C30" s="42">
        <v>1333</v>
      </c>
      <c r="D30" s="42">
        <v>2</v>
      </c>
      <c r="E30" s="42">
        <v>7</v>
      </c>
      <c r="F30" s="42">
        <v>1324</v>
      </c>
      <c r="G30" s="42">
        <v>538</v>
      </c>
      <c r="H30" s="42">
        <v>43863</v>
      </c>
      <c r="I30" s="65">
        <v>33</v>
      </c>
    </row>
    <row r="31" spans="1:9" ht="15" customHeight="1" x14ac:dyDescent="0.25">
      <c r="A31" s="80"/>
      <c r="B31" s="44" t="s">
        <v>4</v>
      </c>
      <c r="C31" s="47">
        <v>3.96</v>
      </c>
      <c r="D31" s="47">
        <v>0.01</v>
      </c>
      <c r="E31" s="47">
        <v>0.02</v>
      </c>
      <c r="F31" s="47">
        <v>3.93</v>
      </c>
      <c r="G31" s="63" t="s">
        <v>55</v>
      </c>
      <c r="H31" s="48">
        <v>130.22</v>
      </c>
      <c r="I31" s="64" t="s">
        <v>55</v>
      </c>
    </row>
    <row r="32" spans="1:9" ht="15" customHeight="1" x14ac:dyDescent="0.25">
      <c r="A32" s="80" t="s">
        <v>20</v>
      </c>
      <c r="B32" s="51" t="s">
        <v>3</v>
      </c>
      <c r="C32" s="42">
        <v>2002</v>
      </c>
      <c r="D32" s="42">
        <v>6</v>
      </c>
      <c r="E32" s="42">
        <v>15</v>
      </c>
      <c r="F32" s="42">
        <v>1981</v>
      </c>
      <c r="G32" s="42">
        <v>779</v>
      </c>
      <c r="H32" s="42">
        <v>66465</v>
      </c>
      <c r="I32" s="65">
        <v>33.299999999999997</v>
      </c>
    </row>
    <row r="33" spans="1:9" ht="15" customHeight="1" x14ac:dyDescent="0.25">
      <c r="A33" s="80"/>
      <c r="B33" s="44" t="s">
        <v>4</v>
      </c>
      <c r="C33" s="47">
        <v>5.08</v>
      </c>
      <c r="D33" s="47">
        <v>0.02</v>
      </c>
      <c r="E33" s="47">
        <v>0.04</v>
      </c>
      <c r="F33" s="47">
        <v>5.0199999999999996</v>
      </c>
      <c r="G33" s="63" t="s">
        <v>55</v>
      </c>
      <c r="H33" s="48">
        <v>168.81</v>
      </c>
      <c r="I33" s="64" t="s">
        <v>55</v>
      </c>
    </row>
    <row r="34" spans="1:9" ht="15" customHeight="1" x14ac:dyDescent="0.25">
      <c r="A34" s="80" t="s">
        <v>21</v>
      </c>
      <c r="B34" s="51" t="s">
        <v>3</v>
      </c>
      <c r="C34" s="42">
        <v>6694</v>
      </c>
      <c r="D34" s="42">
        <v>13</v>
      </c>
      <c r="E34" s="42">
        <v>44</v>
      </c>
      <c r="F34" s="42">
        <v>6637</v>
      </c>
      <c r="G34" s="42">
        <v>2338</v>
      </c>
      <c r="H34" s="42">
        <v>202552</v>
      </c>
      <c r="I34" s="65">
        <v>30.3</v>
      </c>
    </row>
    <row r="35" spans="1:9" ht="15" customHeight="1" x14ac:dyDescent="0.25">
      <c r="A35" s="80"/>
      <c r="B35" s="44" t="s">
        <v>4</v>
      </c>
      <c r="C35" s="47">
        <v>4.9400000000000004</v>
      </c>
      <c r="D35" s="47">
        <v>0.01</v>
      </c>
      <c r="E35" s="47">
        <v>0.03</v>
      </c>
      <c r="F35" s="47">
        <v>4.9000000000000004</v>
      </c>
      <c r="G35" s="63" t="s">
        <v>55</v>
      </c>
      <c r="H35" s="48">
        <v>149.62</v>
      </c>
      <c r="I35" s="64" t="s">
        <v>55</v>
      </c>
    </row>
    <row r="36" spans="1:9" ht="15" customHeight="1" x14ac:dyDescent="0.25">
      <c r="A36" s="80" t="s">
        <v>22</v>
      </c>
      <c r="B36" s="51" t="s">
        <v>3</v>
      </c>
      <c r="C36" s="42">
        <v>2486</v>
      </c>
      <c r="D36" s="42">
        <v>8</v>
      </c>
      <c r="E36" s="42">
        <v>15</v>
      </c>
      <c r="F36" s="42">
        <v>2463</v>
      </c>
      <c r="G36" s="42">
        <v>1061</v>
      </c>
      <c r="H36" s="42">
        <v>77437</v>
      </c>
      <c r="I36" s="65">
        <v>31.2</v>
      </c>
    </row>
    <row r="37" spans="1:9" ht="15" customHeight="1" x14ac:dyDescent="0.25">
      <c r="A37" s="80"/>
      <c r="B37" s="44" t="s">
        <v>4</v>
      </c>
      <c r="C37" s="67">
        <v>4.74</v>
      </c>
      <c r="D37" s="47">
        <v>0.02</v>
      </c>
      <c r="E37" s="47">
        <v>0.03</v>
      </c>
      <c r="F37" s="47">
        <v>4.6900000000000004</v>
      </c>
      <c r="G37" s="68" t="s">
        <v>55</v>
      </c>
      <c r="H37" s="48">
        <v>147.79</v>
      </c>
      <c r="I37" s="69" t="s">
        <v>55</v>
      </c>
    </row>
    <row r="38" spans="1:9" ht="15" customHeight="1" x14ac:dyDescent="0.25">
      <c r="A38" s="97"/>
      <c r="B38" s="92"/>
      <c r="C38" s="98"/>
      <c r="D38" s="98"/>
      <c r="E38" s="98"/>
      <c r="F38" s="98"/>
      <c r="G38" s="96"/>
      <c r="H38" s="99"/>
      <c r="I38" s="96"/>
    </row>
    <row r="39" spans="1:9" ht="48.75" customHeight="1" x14ac:dyDescent="0.25">
      <c r="A39" s="79" t="s">
        <v>36</v>
      </c>
      <c r="B39" s="79"/>
      <c r="C39" s="79"/>
      <c r="D39" s="79"/>
      <c r="E39" s="79"/>
      <c r="F39" s="79"/>
      <c r="G39" s="79"/>
      <c r="H39" s="79"/>
      <c r="I39" s="79"/>
    </row>
    <row r="41" spans="1:9" x14ac:dyDescent="0.25">
      <c r="A41" s="9"/>
    </row>
  </sheetData>
  <mergeCells count="23">
    <mergeCell ref="D2:F2"/>
    <mergeCell ref="G2:G3"/>
    <mergeCell ref="H2:I2"/>
    <mergeCell ref="A39:I39"/>
    <mergeCell ref="A2:B3"/>
    <mergeCell ref="A30:A31"/>
    <mergeCell ref="A32:A33"/>
    <mergeCell ref="A34:A35"/>
    <mergeCell ref="A36:A37"/>
    <mergeCell ref="A18:A19"/>
    <mergeCell ref="A20:A21"/>
    <mergeCell ref="A22:A23"/>
    <mergeCell ref="A24:A25"/>
    <mergeCell ref="A26:A27"/>
    <mergeCell ref="A28:A29"/>
    <mergeCell ref="A16:A17"/>
    <mergeCell ref="A12:A13"/>
    <mergeCell ref="A14:A15"/>
    <mergeCell ref="C2:C3"/>
    <mergeCell ref="A4:A5"/>
    <mergeCell ref="A6:A7"/>
    <mergeCell ref="A8:A9"/>
    <mergeCell ref="A10:A1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1D77"/>
  </sheetPr>
  <dimension ref="A1:L15"/>
  <sheetViews>
    <sheetView workbookViewId="0">
      <selection activeCell="A22" sqref="A22"/>
    </sheetView>
  </sheetViews>
  <sheetFormatPr defaultRowHeight="16.5" x14ac:dyDescent="0.3"/>
  <cols>
    <col min="1" max="1" width="50.7109375" style="3" customWidth="1"/>
    <col min="2" max="2" width="2.7109375" style="3" customWidth="1"/>
    <col min="3" max="11" width="12.7109375" style="3" customWidth="1"/>
    <col min="12" max="16384" width="9.140625" style="3"/>
  </cols>
  <sheetData>
    <row r="1" spans="1:12" s="2" customFormat="1" ht="20.100000000000001" customHeight="1" x14ac:dyDescent="0.25">
      <c r="A1" s="40" t="s">
        <v>79</v>
      </c>
      <c r="B1" s="1"/>
      <c r="C1" s="1"/>
      <c r="D1" s="1"/>
      <c r="E1" s="1"/>
      <c r="F1" s="1"/>
      <c r="G1" s="1"/>
      <c r="H1" s="1"/>
      <c r="I1" s="1"/>
    </row>
    <row r="2" spans="1:12" s="2" customFormat="1" ht="20.100000000000001" customHeight="1" x14ac:dyDescent="0.2">
      <c r="A2" s="85" t="s">
        <v>111</v>
      </c>
      <c r="B2" s="86"/>
      <c r="C2" s="89" t="s">
        <v>0</v>
      </c>
      <c r="D2" s="89" t="s">
        <v>23</v>
      </c>
      <c r="E2" s="89"/>
      <c r="F2" s="88" t="s">
        <v>32</v>
      </c>
      <c r="G2" s="88" t="s">
        <v>31</v>
      </c>
      <c r="H2" s="88" t="s">
        <v>33</v>
      </c>
      <c r="I2" s="89" t="s">
        <v>24</v>
      </c>
      <c r="J2" s="89"/>
      <c r="K2" s="90" t="s">
        <v>25</v>
      </c>
      <c r="L2" s="14"/>
    </row>
    <row r="3" spans="1:12" s="2" customFormat="1" ht="60" customHeight="1" x14ac:dyDescent="0.2">
      <c r="A3" s="87"/>
      <c r="B3" s="86"/>
      <c r="C3" s="89"/>
      <c r="D3" s="12" t="s">
        <v>26</v>
      </c>
      <c r="E3" s="13" t="s">
        <v>27</v>
      </c>
      <c r="F3" s="88"/>
      <c r="G3" s="88"/>
      <c r="H3" s="88"/>
      <c r="I3" s="13" t="s">
        <v>28</v>
      </c>
      <c r="J3" s="13" t="s">
        <v>29</v>
      </c>
      <c r="K3" s="90"/>
      <c r="L3" s="14"/>
    </row>
    <row r="4" spans="1:12" s="2" customFormat="1" ht="15" customHeight="1" x14ac:dyDescent="0.2">
      <c r="A4" s="83" t="s">
        <v>2</v>
      </c>
      <c r="B4" s="15" t="s">
        <v>3</v>
      </c>
      <c r="C4" s="16">
        <v>9104</v>
      </c>
      <c r="D4" s="16">
        <v>4394</v>
      </c>
      <c r="E4" s="16">
        <v>572</v>
      </c>
      <c r="F4" s="16">
        <v>174</v>
      </c>
      <c r="G4" s="16">
        <v>1102</v>
      </c>
      <c r="H4" s="16">
        <v>1036</v>
      </c>
      <c r="I4" s="16">
        <v>44</v>
      </c>
      <c r="J4" s="16">
        <v>13</v>
      </c>
      <c r="K4" s="17">
        <v>1769</v>
      </c>
      <c r="L4" s="14"/>
    </row>
    <row r="5" spans="1:12" s="2" customFormat="1" ht="15" customHeight="1" x14ac:dyDescent="0.2">
      <c r="A5" s="84"/>
      <c r="B5" s="18" t="s">
        <v>4</v>
      </c>
      <c r="C5" s="19">
        <v>10146</v>
      </c>
      <c r="D5" s="19">
        <v>5165</v>
      </c>
      <c r="E5" s="19">
        <v>686</v>
      </c>
      <c r="F5" s="19">
        <v>187</v>
      </c>
      <c r="G5" s="19">
        <v>1163</v>
      </c>
      <c r="H5" s="19">
        <v>1141</v>
      </c>
      <c r="I5" s="19">
        <v>64</v>
      </c>
      <c r="J5" s="19">
        <v>5</v>
      </c>
      <c r="K5" s="20">
        <v>1735</v>
      </c>
      <c r="L5" s="14"/>
    </row>
    <row r="6" spans="1:12" s="2" customFormat="1" ht="15" customHeight="1" x14ac:dyDescent="0.2">
      <c r="A6" s="84"/>
      <c r="B6" s="18" t="s">
        <v>5</v>
      </c>
      <c r="C6" s="28">
        <f>ROUND(C4/C5*100,1)</f>
        <v>89.7</v>
      </c>
      <c r="D6" s="28">
        <f t="shared" ref="D6:J6" si="0">ROUND(D4/D5*100,1)</f>
        <v>85.1</v>
      </c>
      <c r="E6" s="28">
        <f t="shared" si="0"/>
        <v>83.4</v>
      </c>
      <c r="F6" s="28">
        <f t="shared" si="0"/>
        <v>93</v>
      </c>
      <c r="G6" s="28">
        <f t="shared" si="0"/>
        <v>94.8</v>
      </c>
      <c r="H6" s="28">
        <f t="shared" si="0"/>
        <v>90.8</v>
      </c>
      <c r="I6" s="28">
        <f t="shared" si="0"/>
        <v>68.8</v>
      </c>
      <c r="J6" s="28">
        <f t="shared" si="0"/>
        <v>260</v>
      </c>
      <c r="K6" s="29">
        <f>ROUND(K4/K5*100,1)</f>
        <v>102</v>
      </c>
      <c r="L6" s="14"/>
    </row>
    <row r="7" spans="1:12" s="27" customFormat="1" ht="15" customHeight="1" x14ac:dyDescent="0.2">
      <c r="A7" s="82" t="s">
        <v>34</v>
      </c>
      <c r="B7" s="23" t="s">
        <v>3</v>
      </c>
      <c r="C7" s="24">
        <v>58</v>
      </c>
      <c r="D7" s="24">
        <v>17</v>
      </c>
      <c r="E7" s="24">
        <v>9</v>
      </c>
      <c r="F7" s="24">
        <v>11</v>
      </c>
      <c r="G7" s="24">
        <v>7</v>
      </c>
      <c r="H7" s="24">
        <v>2</v>
      </c>
      <c r="I7" s="30">
        <v>0</v>
      </c>
      <c r="J7" s="24">
        <v>1</v>
      </c>
      <c r="K7" s="25">
        <v>11</v>
      </c>
      <c r="L7" s="26"/>
    </row>
    <row r="8" spans="1:12" s="2" customFormat="1" ht="15" customHeight="1" x14ac:dyDescent="0.2">
      <c r="A8" s="82"/>
      <c r="B8" s="18" t="s">
        <v>4</v>
      </c>
      <c r="C8" s="21">
        <v>46</v>
      </c>
      <c r="D8" s="21">
        <v>7</v>
      </c>
      <c r="E8" s="21">
        <v>4</v>
      </c>
      <c r="F8" s="21">
        <v>14</v>
      </c>
      <c r="G8" s="21">
        <v>4</v>
      </c>
      <c r="H8" s="21">
        <v>1</v>
      </c>
      <c r="I8" s="30">
        <v>0</v>
      </c>
      <c r="J8" s="21">
        <v>1</v>
      </c>
      <c r="K8" s="22">
        <v>15</v>
      </c>
      <c r="L8" s="14"/>
    </row>
    <row r="9" spans="1:12" s="2" customFormat="1" ht="15" customHeight="1" x14ac:dyDescent="0.2">
      <c r="A9" s="82"/>
      <c r="B9" s="18" t="s">
        <v>5</v>
      </c>
      <c r="C9" s="28">
        <f>ROUND(C7/C8*100,1)</f>
        <v>126.1</v>
      </c>
      <c r="D9" s="28">
        <f t="shared" ref="D9:H9" si="1">ROUND(D7/D8*100,1)</f>
        <v>242.9</v>
      </c>
      <c r="E9" s="28">
        <f t="shared" si="1"/>
        <v>225</v>
      </c>
      <c r="F9" s="28">
        <f t="shared" si="1"/>
        <v>78.599999999999994</v>
      </c>
      <c r="G9" s="28">
        <f t="shared" si="1"/>
        <v>175</v>
      </c>
      <c r="H9" s="28">
        <f t="shared" si="1"/>
        <v>200</v>
      </c>
      <c r="I9" s="21" t="s">
        <v>55</v>
      </c>
      <c r="J9" s="28">
        <f>ROUND(J7/J8*100,1)</f>
        <v>100</v>
      </c>
      <c r="K9" s="29">
        <f>ROUND(K7/K8*100,1)</f>
        <v>73.3</v>
      </c>
      <c r="L9" s="14"/>
    </row>
    <row r="10" spans="1:12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2" x14ac:dyDescent="0.3">
      <c r="A11" s="10" t="s">
        <v>37</v>
      </c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2" ht="12" customHeight="1" x14ac:dyDescent="0.3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1:12" x14ac:dyDescent="0.3">
      <c r="A13" s="11" t="s">
        <v>30</v>
      </c>
      <c r="B13" s="8"/>
      <c r="C13" s="8"/>
      <c r="D13" s="8"/>
      <c r="E13" s="8"/>
      <c r="F13" s="8"/>
      <c r="G13" s="8"/>
      <c r="H13" s="8"/>
      <c r="I13" s="8"/>
      <c r="J13" s="8"/>
      <c r="K13" s="8"/>
    </row>
    <row r="15" spans="1:12" x14ac:dyDescent="0.3">
      <c r="A15" s="10"/>
    </row>
  </sheetData>
  <mergeCells count="10">
    <mergeCell ref="H2:H3"/>
    <mergeCell ref="I2:J2"/>
    <mergeCell ref="K2:K3"/>
    <mergeCell ref="C2:C3"/>
    <mergeCell ref="D2:E2"/>
    <mergeCell ref="A7:A9"/>
    <mergeCell ref="A4:A6"/>
    <mergeCell ref="A2:B3"/>
    <mergeCell ref="G2:G3"/>
    <mergeCell ref="F2:F3"/>
  </mergeCells>
  <pageMargins left="0.31496062992125984" right="0.31496062992125984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Spis tablic</vt:lpstr>
      <vt:lpstr>Znaki umowne</vt:lpstr>
      <vt:lpstr>Tablica 1</vt:lpstr>
      <vt:lpstr>Tablica 2</vt:lpstr>
      <vt:lpstr>Tablica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Wypadki przy pracy w okresie styczeń - wrzesień 2018 r. - dane wstępne</dc:title>
  <cp:lastPrinted>2018-11-23T07:34:16Z</cp:lastPrinted>
  <dcterms:created xsi:type="dcterms:W3CDTF">2018-08-27T07:06:43Z</dcterms:created>
  <dcterms:modified xsi:type="dcterms:W3CDTF">2018-11-29T13:04:24Z</dcterms:modified>
</cp:coreProperties>
</file>